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13_ncr:1_{3B45C537-7C13-4DBB-9429-06D61A34E4A2}" xr6:coauthVersionLast="47" xr6:coauthVersionMax="47" xr10:uidLastSave="{00000000-0000-0000-0000-000000000000}"/>
  <bookViews>
    <workbookView xWindow="-120" yWindow="-120" windowWidth="29040" windowHeight="17790" xr2:uid="{EA0B61E2-4CBD-46FB-834F-449043E9EB00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L11" i="1" s="1"/>
  <c r="J13" i="1"/>
  <c r="G14" i="1"/>
  <c r="J14" i="1"/>
  <c r="J12" i="1"/>
  <c r="J11" i="1"/>
  <c r="J10" i="1"/>
  <c r="J9" i="1"/>
  <c r="J8" i="1"/>
  <c r="J7" i="1"/>
  <c r="J6" i="1"/>
  <c r="J5" i="1"/>
  <c r="J4" i="1"/>
  <c r="J3" i="1"/>
  <c r="J2" i="1"/>
  <c r="I13" i="1"/>
  <c r="I12" i="1"/>
  <c r="I11" i="1"/>
  <c r="I10" i="1"/>
  <c r="I9" i="1"/>
  <c r="I8" i="1"/>
  <c r="I7" i="1"/>
  <c r="I6" i="1"/>
  <c r="I5" i="1"/>
  <c r="I4" i="1"/>
  <c r="I3" i="1"/>
  <c r="E15" i="1"/>
  <c r="I2" i="1"/>
  <c r="H13" i="1"/>
  <c r="H12" i="1"/>
  <c r="H11" i="1"/>
  <c r="H10" i="1"/>
  <c r="H9" i="1"/>
  <c r="H8" i="1"/>
  <c r="H7" i="1"/>
  <c r="H6" i="1"/>
  <c r="H2" i="1"/>
  <c r="H5" i="1"/>
  <c r="H4" i="1"/>
  <c r="H3" i="1"/>
  <c r="G13" i="1"/>
  <c r="G12" i="1"/>
  <c r="G11" i="1"/>
  <c r="G10" i="1"/>
  <c r="G9" i="1"/>
  <c r="G7" i="1"/>
  <c r="G8" i="1"/>
  <c r="G6" i="1"/>
  <c r="G5" i="1"/>
  <c r="G4" i="1"/>
  <c r="G3" i="1"/>
  <c r="F14" i="1"/>
  <c r="E14" i="1"/>
  <c r="G2" i="1" s="1"/>
  <c r="L13" i="1" l="1"/>
  <c r="K9" i="1"/>
  <c r="L3" i="1"/>
  <c r="L4" i="1"/>
  <c r="L5" i="1"/>
  <c r="L12" i="1"/>
  <c r="K7" i="1"/>
  <c r="K10" i="1"/>
  <c r="L6" i="1"/>
  <c r="K6" i="1"/>
  <c r="K11" i="1"/>
  <c r="K13" i="1"/>
  <c r="L8" i="1"/>
  <c r="L9" i="1"/>
  <c r="K3" i="1"/>
  <c r="L10" i="1"/>
  <c r="K5" i="1"/>
  <c r="K8" i="1"/>
  <c r="K12" i="1"/>
  <c r="L2" i="1"/>
  <c r="L7" i="1"/>
  <c r="K2" i="1"/>
  <c r="K4" i="1"/>
</calcChain>
</file>

<file path=xl/sharedStrings.xml><?xml version="1.0" encoding="utf-8"?>
<sst xmlns="http://schemas.openxmlformats.org/spreadsheetml/2006/main" count="62" uniqueCount="28">
  <si>
    <t>COUNTY</t>
  </si>
  <si>
    <t>COUNTY CODE</t>
  </si>
  <si>
    <t>DISTRICT NUMBER</t>
  </si>
  <si>
    <t>DISTRICT NAME</t>
  </si>
  <si>
    <t>Acres</t>
  </si>
  <si>
    <t>Total Population</t>
  </si>
  <si>
    <t>Percent Acres</t>
  </si>
  <si>
    <t>Area Deviation</t>
  </si>
  <si>
    <t>Area Percent Deviation</t>
  </si>
  <si>
    <t>Percent Population</t>
  </si>
  <si>
    <t>Population Deviation</t>
  </si>
  <si>
    <t>Population Percent Deviation</t>
  </si>
  <si>
    <t>12</t>
  </si>
  <si>
    <t>1</t>
  </si>
  <si>
    <t>2</t>
  </si>
  <si>
    <t>3</t>
  </si>
  <si>
    <t>5</t>
  </si>
  <si>
    <t>Total</t>
  </si>
  <si>
    <t>SilverBow</t>
  </si>
  <si>
    <t>47</t>
  </si>
  <si>
    <t>4</t>
  </si>
  <si>
    <t>6</t>
  </si>
  <si>
    <t>7</t>
  </si>
  <si>
    <t>8</t>
  </si>
  <si>
    <t>9</t>
  </si>
  <si>
    <t>10</t>
  </si>
  <si>
    <t>11</t>
  </si>
  <si>
    <t>Divided by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</si>
</sst>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0" xfId="0" applyFont="1"/>
    <xf numFmtId="2" fontId="4" fillId="0" borderId="0" xfId="0" applyNumberFormat="1" applyFont="1"/>
    <xf numFmtId="0" fontId="0" fillId="0" borderId="2" xfId="0" applyBorder="1"/>
    <xf numFmtId="2" fontId="0" fillId="0" borderId="2" xfId="0" applyNumberFormat="1" applyBorder="1"/>
    <xf numFmtId="1" fontId="4" fillId="0" borderId="0" xfId="0" applyNumberFormat="1" applyFont="1"/>
    <xf numFmtId="43" fontId="4" fillId="0" borderId="0" xfId="1" applyFont="1"/>
    <xf numFmtId="43" fontId="0" fillId="0" borderId="2" xfId="1" applyFont="1" applyBorder="1"/>
    <xf numFmtId="164" fontId="4" fillId="0" borderId="0" xfId="1" applyNumberFormat="1" applyFont="1"/>
    <xf numFmtId="164" fontId="0" fillId="0" borderId="2" xfId="1" applyNumberFormat="1" applyFont="1" applyBorder="1"/>
    <xf numFmtId="164" fontId="5" fillId="0" borderId="0" xfId="1" applyNumberFormat="1" applyFont="1"/>
    <xf numFmtId="43" fontId="2" fillId="0" borderId="0" xfId="1" applyFont="1"/>
    <xf numFmtId="164" fontId="2" fillId="0" borderId="0" xfId="1" applyNumberFormat="1" applyFont="1"/>
    <xf numFmtId="0" fontId="2" fillId="0" borderId="0" xfId="0" applyFont="1"/>
    <xf numFmtId="2" fontId="2" fillId="0" borderId="0" xfId="0" applyNumberFormat="1" applyFont="1"/>
    <xf numFmtId="1" fontId="0" fillId="0" borderId="2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8E594DD8-59CE-7BD4-07DC-C102A3F3DF9C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49D3B-4D26-4A06-B17E-95B405DA92A8}">
  <dimension ref="A1:L15"/>
  <sheetViews>
    <sheetView tabSelected="1" workbookViewId="0">
      <selection activeCell="F16" sqref="F16"/>
    </sheetView>
  </sheetViews>
  <sheetFormatPr defaultRowHeight="15" x14ac:dyDescent="0.25"/>
  <cols>
    <col min="1" max="1" width="10.57031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3.7109375" bestFit="1" customWidth="1"/>
    <col min="6" max="6" width="16.140625" bestFit="1" customWidth="1"/>
    <col min="7" max="7" width="13.7109375" bestFit="1" customWidth="1"/>
    <col min="8" max="8" width="18.140625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  <col min="257" max="257" width="10.5703125" bestFit="1" customWidth="1"/>
    <col min="258" max="258" width="14.42578125" bestFit="1" customWidth="1"/>
    <col min="259" max="259" width="18.28515625" bestFit="1" customWidth="1"/>
    <col min="260" max="260" width="30.85546875" bestFit="1" customWidth="1"/>
    <col min="261" max="261" width="12" bestFit="1" customWidth="1"/>
    <col min="262" max="262" width="16.140625" bestFit="1" customWidth="1"/>
    <col min="263" max="263" width="13.7109375" bestFit="1" customWidth="1"/>
    <col min="264" max="264" width="18.140625" customWidth="1"/>
    <col min="265" max="265" width="22.42578125" bestFit="1" customWidth="1"/>
    <col min="266" max="266" width="18.7109375" bestFit="1" customWidth="1"/>
    <col min="267" max="267" width="20.28515625" bestFit="1" customWidth="1"/>
    <col min="268" max="268" width="28.140625" bestFit="1" customWidth="1"/>
    <col min="513" max="513" width="10.5703125" bestFit="1" customWidth="1"/>
    <col min="514" max="514" width="14.42578125" bestFit="1" customWidth="1"/>
    <col min="515" max="515" width="18.28515625" bestFit="1" customWidth="1"/>
    <col min="516" max="516" width="30.85546875" bestFit="1" customWidth="1"/>
    <col min="517" max="517" width="12" bestFit="1" customWidth="1"/>
    <col min="518" max="518" width="16.140625" bestFit="1" customWidth="1"/>
    <col min="519" max="519" width="13.7109375" bestFit="1" customWidth="1"/>
    <col min="520" max="520" width="18.140625" customWidth="1"/>
    <col min="521" max="521" width="22.42578125" bestFit="1" customWidth="1"/>
    <col min="522" max="522" width="18.7109375" bestFit="1" customWidth="1"/>
    <col min="523" max="523" width="20.28515625" bestFit="1" customWidth="1"/>
    <col min="524" max="524" width="28.140625" bestFit="1" customWidth="1"/>
    <col min="769" max="769" width="10.5703125" bestFit="1" customWidth="1"/>
    <col min="770" max="770" width="14.42578125" bestFit="1" customWidth="1"/>
    <col min="771" max="771" width="18.28515625" bestFit="1" customWidth="1"/>
    <col min="772" max="772" width="30.85546875" bestFit="1" customWidth="1"/>
    <col min="773" max="773" width="12" bestFit="1" customWidth="1"/>
    <col min="774" max="774" width="16.140625" bestFit="1" customWidth="1"/>
    <col min="775" max="775" width="13.7109375" bestFit="1" customWidth="1"/>
    <col min="776" max="776" width="18.140625" customWidth="1"/>
    <col min="777" max="777" width="22.42578125" bestFit="1" customWidth="1"/>
    <col min="778" max="778" width="18.7109375" bestFit="1" customWidth="1"/>
    <col min="779" max="779" width="20.28515625" bestFit="1" customWidth="1"/>
    <col min="780" max="780" width="28.140625" bestFit="1" customWidth="1"/>
    <col min="1025" max="1025" width="10.5703125" bestFit="1" customWidth="1"/>
    <col min="1026" max="1026" width="14.42578125" bestFit="1" customWidth="1"/>
    <col min="1027" max="1027" width="18.28515625" bestFit="1" customWidth="1"/>
    <col min="1028" max="1028" width="30.85546875" bestFit="1" customWidth="1"/>
    <col min="1029" max="1029" width="12" bestFit="1" customWidth="1"/>
    <col min="1030" max="1030" width="16.140625" bestFit="1" customWidth="1"/>
    <col min="1031" max="1031" width="13.7109375" bestFit="1" customWidth="1"/>
    <col min="1032" max="1032" width="18.140625" customWidth="1"/>
    <col min="1033" max="1033" width="22.42578125" bestFit="1" customWidth="1"/>
    <col min="1034" max="1034" width="18.7109375" bestFit="1" customWidth="1"/>
    <col min="1035" max="1035" width="20.28515625" bestFit="1" customWidth="1"/>
    <col min="1036" max="1036" width="28.140625" bestFit="1" customWidth="1"/>
    <col min="1281" max="1281" width="10.5703125" bestFit="1" customWidth="1"/>
    <col min="1282" max="1282" width="14.42578125" bestFit="1" customWidth="1"/>
    <col min="1283" max="1283" width="18.28515625" bestFit="1" customWidth="1"/>
    <col min="1284" max="1284" width="30.85546875" bestFit="1" customWidth="1"/>
    <col min="1285" max="1285" width="12" bestFit="1" customWidth="1"/>
    <col min="1286" max="1286" width="16.140625" bestFit="1" customWidth="1"/>
    <col min="1287" max="1287" width="13.7109375" bestFit="1" customWidth="1"/>
    <col min="1288" max="1288" width="18.140625" customWidth="1"/>
    <col min="1289" max="1289" width="22.42578125" bestFit="1" customWidth="1"/>
    <col min="1290" max="1290" width="18.7109375" bestFit="1" customWidth="1"/>
    <col min="1291" max="1291" width="20.28515625" bestFit="1" customWidth="1"/>
    <col min="1292" max="1292" width="28.140625" bestFit="1" customWidth="1"/>
    <col min="1537" max="1537" width="10.5703125" bestFit="1" customWidth="1"/>
    <col min="1538" max="1538" width="14.42578125" bestFit="1" customWidth="1"/>
    <col min="1539" max="1539" width="18.28515625" bestFit="1" customWidth="1"/>
    <col min="1540" max="1540" width="30.85546875" bestFit="1" customWidth="1"/>
    <col min="1541" max="1541" width="12" bestFit="1" customWidth="1"/>
    <col min="1542" max="1542" width="16.140625" bestFit="1" customWidth="1"/>
    <col min="1543" max="1543" width="13.7109375" bestFit="1" customWidth="1"/>
    <col min="1544" max="1544" width="18.140625" customWidth="1"/>
    <col min="1545" max="1545" width="22.42578125" bestFit="1" customWidth="1"/>
    <col min="1546" max="1546" width="18.7109375" bestFit="1" customWidth="1"/>
    <col min="1547" max="1547" width="20.28515625" bestFit="1" customWidth="1"/>
    <col min="1548" max="1548" width="28.140625" bestFit="1" customWidth="1"/>
    <col min="1793" max="1793" width="10.5703125" bestFit="1" customWidth="1"/>
    <col min="1794" max="1794" width="14.42578125" bestFit="1" customWidth="1"/>
    <col min="1795" max="1795" width="18.28515625" bestFit="1" customWidth="1"/>
    <col min="1796" max="1796" width="30.85546875" bestFit="1" customWidth="1"/>
    <col min="1797" max="1797" width="12" bestFit="1" customWidth="1"/>
    <col min="1798" max="1798" width="16.140625" bestFit="1" customWidth="1"/>
    <col min="1799" max="1799" width="13.7109375" bestFit="1" customWidth="1"/>
    <col min="1800" max="1800" width="18.140625" customWidth="1"/>
    <col min="1801" max="1801" width="22.42578125" bestFit="1" customWidth="1"/>
    <col min="1802" max="1802" width="18.7109375" bestFit="1" customWidth="1"/>
    <col min="1803" max="1803" width="20.28515625" bestFit="1" customWidth="1"/>
    <col min="1804" max="1804" width="28.140625" bestFit="1" customWidth="1"/>
    <col min="2049" max="2049" width="10.5703125" bestFit="1" customWidth="1"/>
    <col min="2050" max="2050" width="14.42578125" bestFit="1" customWidth="1"/>
    <col min="2051" max="2051" width="18.28515625" bestFit="1" customWidth="1"/>
    <col min="2052" max="2052" width="30.85546875" bestFit="1" customWidth="1"/>
    <col min="2053" max="2053" width="12" bestFit="1" customWidth="1"/>
    <col min="2054" max="2054" width="16.140625" bestFit="1" customWidth="1"/>
    <col min="2055" max="2055" width="13.7109375" bestFit="1" customWidth="1"/>
    <col min="2056" max="2056" width="18.140625" customWidth="1"/>
    <col min="2057" max="2057" width="22.42578125" bestFit="1" customWidth="1"/>
    <col min="2058" max="2058" width="18.7109375" bestFit="1" customWidth="1"/>
    <col min="2059" max="2059" width="20.28515625" bestFit="1" customWidth="1"/>
    <col min="2060" max="2060" width="28.140625" bestFit="1" customWidth="1"/>
    <col min="2305" max="2305" width="10.5703125" bestFit="1" customWidth="1"/>
    <col min="2306" max="2306" width="14.42578125" bestFit="1" customWidth="1"/>
    <col min="2307" max="2307" width="18.28515625" bestFit="1" customWidth="1"/>
    <col min="2308" max="2308" width="30.85546875" bestFit="1" customWidth="1"/>
    <col min="2309" max="2309" width="12" bestFit="1" customWidth="1"/>
    <col min="2310" max="2310" width="16.140625" bestFit="1" customWidth="1"/>
    <col min="2311" max="2311" width="13.7109375" bestFit="1" customWidth="1"/>
    <col min="2312" max="2312" width="18.140625" customWidth="1"/>
    <col min="2313" max="2313" width="22.42578125" bestFit="1" customWidth="1"/>
    <col min="2314" max="2314" width="18.7109375" bestFit="1" customWidth="1"/>
    <col min="2315" max="2315" width="20.28515625" bestFit="1" customWidth="1"/>
    <col min="2316" max="2316" width="28.140625" bestFit="1" customWidth="1"/>
    <col min="2561" max="2561" width="10.5703125" bestFit="1" customWidth="1"/>
    <col min="2562" max="2562" width="14.42578125" bestFit="1" customWidth="1"/>
    <col min="2563" max="2563" width="18.28515625" bestFit="1" customWidth="1"/>
    <col min="2564" max="2564" width="30.85546875" bestFit="1" customWidth="1"/>
    <col min="2565" max="2565" width="12" bestFit="1" customWidth="1"/>
    <col min="2566" max="2566" width="16.140625" bestFit="1" customWidth="1"/>
    <col min="2567" max="2567" width="13.7109375" bestFit="1" customWidth="1"/>
    <col min="2568" max="2568" width="18.140625" customWidth="1"/>
    <col min="2569" max="2569" width="22.42578125" bestFit="1" customWidth="1"/>
    <col min="2570" max="2570" width="18.7109375" bestFit="1" customWidth="1"/>
    <col min="2571" max="2571" width="20.28515625" bestFit="1" customWidth="1"/>
    <col min="2572" max="2572" width="28.140625" bestFit="1" customWidth="1"/>
    <col min="2817" max="2817" width="10.5703125" bestFit="1" customWidth="1"/>
    <col min="2818" max="2818" width="14.42578125" bestFit="1" customWidth="1"/>
    <col min="2819" max="2819" width="18.28515625" bestFit="1" customWidth="1"/>
    <col min="2820" max="2820" width="30.85546875" bestFit="1" customWidth="1"/>
    <col min="2821" max="2821" width="12" bestFit="1" customWidth="1"/>
    <col min="2822" max="2822" width="16.140625" bestFit="1" customWidth="1"/>
    <col min="2823" max="2823" width="13.7109375" bestFit="1" customWidth="1"/>
    <col min="2824" max="2824" width="18.140625" customWidth="1"/>
    <col min="2825" max="2825" width="22.42578125" bestFit="1" customWidth="1"/>
    <col min="2826" max="2826" width="18.7109375" bestFit="1" customWidth="1"/>
    <col min="2827" max="2827" width="20.28515625" bestFit="1" customWidth="1"/>
    <col min="2828" max="2828" width="28.140625" bestFit="1" customWidth="1"/>
    <col min="3073" max="3073" width="10.5703125" bestFit="1" customWidth="1"/>
    <col min="3074" max="3074" width="14.42578125" bestFit="1" customWidth="1"/>
    <col min="3075" max="3075" width="18.28515625" bestFit="1" customWidth="1"/>
    <col min="3076" max="3076" width="30.85546875" bestFit="1" customWidth="1"/>
    <col min="3077" max="3077" width="12" bestFit="1" customWidth="1"/>
    <col min="3078" max="3078" width="16.140625" bestFit="1" customWidth="1"/>
    <col min="3079" max="3079" width="13.7109375" bestFit="1" customWidth="1"/>
    <col min="3080" max="3080" width="18.140625" customWidth="1"/>
    <col min="3081" max="3081" width="22.42578125" bestFit="1" customWidth="1"/>
    <col min="3082" max="3082" width="18.7109375" bestFit="1" customWidth="1"/>
    <col min="3083" max="3083" width="20.28515625" bestFit="1" customWidth="1"/>
    <col min="3084" max="3084" width="28.140625" bestFit="1" customWidth="1"/>
    <col min="3329" max="3329" width="10.5703125" bestFit="1" customWidth="1"/>
    <col min="3330" max="3330" width="14.42578125" bestFit="1" customWidth="1"/>
    <col min="3331" max="3331" width="18.28515625" bestFit="1" customWidth="1"/>
    <col min="3332" max="3332" width="30.85546875" bestFit="1" customWidth="1"/>
    <col min="3333" max="3333" width="12" bestFit="1" customWidth="1"/>
    <col min="3334" max="3334" width="16.140625" bestFit="1" customWidth="1"/>
    <col min="3335" max="3335" width="13.7109375" bestFit="1" customWidth="1"/>
    <col min="3336" max="3336" width="18.140625" customWidth="1"/>
    <col min="3337" max="3337" width="22.42578125" bestFit="1" customWidth="1"/>
    <col min="3338" max="3338" width="18.7109375" bestFit="1" customWidth="1"/>
    <col min="3339" max="3339" width="20.28515625" bestFit="1" customWidth="1"/>
    <col min="3340" max="3340" width="28.140625" bestFit="1" customWidth="1"/>
    <col min="3585" max="3585" width="10.5703125" bestFit="1" customWidth="1"/>
    <col min="3586" max="3586" width="14.42578125" bestFit="1" customWidth="1"/>
    <col min="3587" max="3587" width="18.28515625" bestFit="1" customWidth="1"/>
    <col min="3588" max="3588" width="30.85546875" bestFit="1" customWidth="1"/>
    <col min="3589" max="3589" width="12" bestFit="1" customWidth="1"/>
    <col min="3590" max="3590" width="16.140625" bestFit="1" customWidth="1"/>
    <col min="3591" max="3591" width="13.7109375" bestFit="1" customWidth="1"/>
    <col min="3592" max="3592" width="18.140625" customWidth="1"/>
    <col min="3593" max="3593" width="22.42578125" bestFit="1" customWidth="1"/>
    <col min="3594" max="3594" width="18.7109375" bestFit="1" customWidth="1"/>
    <col min="3595" max="3595" width="20.28515625" bestFit="1" customWidth="1"/>
    <col min="3596" max="3596" width="28.140625" bestFit="1" customWidth="1"/>
    <col min="3841" max="3841" width="10.5703125" bestFit="1" customWidth="1"/>
    <col min="3842" max="3842" width="14.42578125" bestFit="1" customWidth="1"/>
    <col min="3843" max="3843" width="18.28515625" bestFit="1" customWidth="1"/>
    <col min="3844" max="3844" width="30.85546875" bestFit="1" customWidth="1"/>
    <col min="3845" max="3845" width="12" bestFit="1" customWidth="1"/>
    <col min="3846" max="3846" width="16.140625" bestFit="1" customWidth="1"/>
    <col min="3847" max="3847" width="13.7109375" bestFit="1" customWidth="1"/>
    <col min="3848" max="3848" width="18.140625" customWidth="1"/>
    <col min="3849" max="3849" width="22.42578125" bestFit="1" customWidth="1"/>
    <col min="3850" max="3850" width="18.7109375" bestFit="1" customWidth="1"/>
    <col min="3851" max="3851" width="20.28515625" bestFit="1" customWidth="1"/>
    <col min="3852" max="3852" width="28.140625" bestFit="1" customWidth="1"/>
    <col min="4097" max="4097" width="10.5703125" bestFit="1" customWidth="1"/>
    <col min="4098" max="4098" width="14.42578125" bestFit="1" customWidth="1"/>
    <col min="4099" max="4099" width="18.28515625" bestFit="1" customWidth="1"/>
    <col min="4100" max="4100" width="30.85546875" bestFit="1" customWidth="1"/>
    <col min="4101" max="4101" width="12" bestFit="1" customWidth="1"/>
    <col min="4102" max="4102" width="16.140625" bestFit="1" customWidth="1"/>
    <col min="4103" max="4103" width="13.7109375" bestFit="1" customWidth="1"/>
    <col min="4104" max="4104" width="18.140625" customWidth="1"/>
    <col min="4105" max="4105" width="22.42578125" bestFit="1" customWidth="1"/>
    <col min="4106" max="4106" width="18.7109375" bestFit="1" customWidth="1"/>
    <col min="4107" max="4107" width="20.28515625" bestFit="1" customWidth="1"/>
    <col min="4108" max="4108" width="28.140625" bestFit="1" customWidth="1"/>
    <col min="4353" max="4353" width="10.5703125" bestFit="1" customWidth="1"/>
    <col min="4354" max="4354" width="14.42578125" bestFit="1" customWidth="1"/>
    <col min="4355" max="4355" width="18.28515625" bestFit="1" customWidth="1"/>
    <col min="4356" max="4356" width="30.85546875" bestFit="1" customWidth="1"/>
    <col min="4357" max="4357" width="12" bestFit="1" customWidth="1"/>
    <col min="4358" max="4358" width="16.140625" bestFit="1" customWidth="1"/>
    <col min="4359" max="4359" width="13.7109375" bestFit="1" customWidth="1"/>
    <col min="4360" max="4360" width="18.140625" customWidth="1"/>
    <col min="4361" max="4361" width="22.42578125" bestFit="1" customWidth="1"/>
    <col min="4362" max="4362" width="18.7109375" bestFit="1" customWidth="1"/>
    <col min="4363" max="4363" width="20.28515625" bestFit="1" customWidth="1"/>
    <col min="4364" max="4364" width="28.140625" bestFit="1" customWidth="1"/>
    <col min="4609" max="4609" width="10.5703125" bestFit="1" customWidth="1"/>
    <col min="4610" max="4610" width="14.42578125" bestFit="1" customWidth="1"/>
    <col min="4611" max="4611" width="18.28515625" bestFit="1" customWidth="1"/>
    <col min="4612" max="4612" width="30.85546875" bestFit="1" customWidth="1"/>
    <col min="4613" max="4613" width="12" bestFit="1" customWidth="1"/>
    <col min="4614" max="4614" width="16.140625" bestFit="1" customWidth="1"/>
    <col min="4615" max="4615" width="13.7109375" bestFit="1" customWidth="1"/>
    <col min="4616" max="4616" width="18.140625" customWidth="1"/>
    <col min="4617" max="4617" width="22.42578125" bestFit="1" customWidth="1"/>
    <col min="4618" max="4618" width="18.7109375" bestFit="1" customWidth="1"/>
    <col min="4619" max="4619" width="20.28515625" bestFit="1" customWidth="1"/>
    <col min="4620" max="4620" width="28.140625" bestFit="1" customWidth="1"/>
    <col min="4865" max="4865" width="10.5703125" bestFit="1" customWidth="1"/>
    <col min="4866" max="4866" width="14.42578125" bestFit="1" customWidth="1"/>
    <col min="4867" max="4867" width="18.28515625" bestFit="1" customWidth="1"/>
    <col min="4868" max="4868" width="30.85546875" bestFit="1" customWidth="1"/>
    <col min="4869" max="4869" width="12" bestFit="1" customWidth="1"/>
    <col min="4870" max="4870" width="16.140625" bestFit="1" customWidth="1"/>
    <col min="4871" max="4871" width="13.7109375" bestFit="1" customWidth="1"/>
    <col min="4872" max="4872" width="18.140625" customWidth="1"/>
    <col min="4873" max="4873" width="22.42578125" bestFit="1" customWidth="1"/>
    <col min="4874" max="4874" width="18.7109375" bestFit="1" customWidth="1"/>
    <col min="4875" max="4875" width="20.28515625" bestFit="1" customWidth="1"/>
    <col min="4876" max="4876" width="28.140625" bestFit="1" customWidth="1"/>
    <col min="5121" max="5121" width="10.5703125" bestFit="1" customWidth="1"/>
    <col min="5122" max="5122" width="14.42578125" bestFit="1" customWidth="1"/>
    <col min="5123" max="5123" width="18.28515625" bestFit="1" customWidth="1"/>
    <col min="5124" max="5124" width="30.85546875" bestFit="1" customWidth="1"/>
    <col min="5125" max="5125" width="12" bestFit="1" customWidth="1"/>
    <col min="5126" max="5126" width="16.140625" bestFit="1" customWidth="1"/>
    <col min="5127" max="5127" width="13.7109375" bestFit="1" customWidth="1"/>
    <col min="5128" max="5128" width="18.140625" customWidth="1"/>
    <col min="5129" max="5129" width="22.42578125" bestFit="1" customWidth="1"/>
    <col min="5130" max="5130" width="18.7109375" bestFit="1" customWidth="1"/>
    <col min="5131" max="5131" width="20.28515625" bestFit="1" customWidth="1"/>
    <col min="5132" max="5132" width="28.140625" bestFit="1" customWidth="1"/>
    <col min="5377" max="5377" width="10.5703125" bestFit="1" customWidth="1"/>
    <col min="5378" max="5378" width="14.42578125" bestFit="1" customWidth="1"/>
    <col min="5379" max="5379" width="18.28515625" bestFit="1" customWidth="1"/>
    <col min="5380" max="5380" width="30.85546875" bestFit="1" customWidth="1"/>
    <col min="5381" max="5381" width="12" bestFit="1" customWidth="1"/>
    <col min="5382" max="5382" width="16.140625" bestFit="1" customWidth="1"/>
    <col min="5383" max="5383" width="13.7109375" bestFit="1" customWidth="1"/>
    <col min="5384" max="5384" width="18.140625" customWidth="1"/>
    <col min="5385" max="5385" width="22.42578125" bestFit="1" customWidth="1"/>
    <col min="5386" max="5386" width="18.7109375" bestFit="1" customWidth="1"/>
    <col min="5387" max="5387" width="20.28515625" bestFit="1" customWidth="1"/>
    <col min="5388" max="5388" width="28.140625" bestFit="1" customWidth="1"/>
    <col min="5633" max="5633" width="10.5703125" bestFit="1" customWidth="1"/>
    <col min="5634" max="5634" width="14.42578125" bestFit="1" customWidth="1"/>
    <col min="5635" max="5635" width="18.28515625" bestFit="1" customWidth="1"/>
    <col min="5636" max="5636" width="30.85546875" bestFit="1" customWidth="1"/>
    <col min="5637" max="5637" width="12" bestFit="1" customWidth="1"/>
    <col min="5638" max="5638" width="16.140625" bestFit="1" customWidth="1"/>
    <col min="5639" max="5639" width="13.7109375" bestFit="1" customWidth="1"/>
    <col min="5640" max="5640" width="18.140625" customWidth="1"/>
    <col min="5641" max="5641" width="22.42578125" bestFit="1" customWidth="1"/>
    <col min="5642" max="5642" width="18.7109375" bestFit="1" customWidth="1"/>
    <col min="5643" max="5643" width="20.28515625" bestFit="1" customWidth="1"/>
    <col min="5644" max="5644" width="28.140625" bestFit="1" customWidth="1"/>
    <col min="5889" max="5889" width="10.5703125" bestFit="1" customWidth="1"/>
    <col min="5890" max="5890" width="14.42578125" bestFit="1" customWidth="1"/>
    <col min="5891" max="5891" width="18.28515625" bestFit="1" customWidth="1"/>
    <col min="5892" max="5892" width="30.85546875" bestFit="1" customWidth="1"/>
    <col min="5893" max="5893" width="12" bestFit="1" customWidth="1"/>
    <col min="5894" max="5894" width="16.140625" bestFit="1" customWidth="1"/>
    <col min="5895" max="5895" width="13.7109375" bestFit="1" customWidth="1"/>
    <col min="5896" max="5896" width="18.140625" customWidth="1"/>
    <col min="5897" max="5897" width="22.42578125" bestFit="1" customWidth="1"/>
    <col min="5898" max="5898" width="18.7109375" bestFit="1" customWidth="1"/>
    <col min="5899" max="5899" width="20.28515625" bestFit="1" customWidth="1"/>
    <col min="5900" max="5900" width="28.140625" bestFit="1" customWidth="1"/>
    <col min="6145" max="6145" width="10.5703125" bestFit="1" customWidth="1"/>
    <col min="6146" max="6146" width="14.42578125" bestFit="1" customWidth="1"/>
    <col min="6147" max="6147" width="18.28515625" bestFit="1" customWidth="1"/>
    <col min="6148" max="6148" width="30.85546875" bestFit="1" customWidth="1"/>
    <col min="6149" max="6149" width="12" bestFit="1" customWidth="1"/>
    <col min="6150" max="6150" width="16.140625" bestFit="1" customWidth="1"/>
    <col min="6151" max="6151" width="13.7109375" bestFit="1" customWidth="1"/>
    <col min="6152" max="6152" width="18.140625" customWidth="1"/>
    <col min="6153" max="6153" width="22.42578125" bestFit="1" customWidth="1"/>
    <col min="6154" max="6154" width="18.7109375" bestFit="1" customWidth="1"/>
    <col min="6155" max="6155" width="20.28515625" bestFit="1" customWidth="1"/>
    <col min="6156" max="6156" width="28.140625" bestFit="1" customWidth="1"/>
    <col min="6401" max="6401" width="10.5703125" bestFit="1" customWidth="1"/>
    <col min="6402" max="6402" width="14.42578125" bestFit="1" customWidth="1"/>
    <col min="6403" max="6403" width="18.28515625" bestFit="1" customWidth="1"/>
    <col min="6404" max="6404" width="30.85546875" bestFit="1" customWidth="1"/>
    <col min="6405" max="6405" width="12" bestFit="1" customWidth="1"/>
    <col min="6406" max="6406" width="16.140625" bestFit="1" customWidth="1"/>
    <col min="6407" max="6407" width="13.7109375" bestFit="1" customWidth="1"/>
    <col min="6408" max="6408" width="18.140625" customWidth="1"/>
    <col min="6409" max="6409" width="22.42578125" bestFit="1" customWidth="1"/>
    <col min="6410" max="6410" width="18.7109375" bestFit="1" customWidth="1"/>
    <col min="6411" max="6411" width="20.28515625" bestFit="1" customWidth="1"/>
    <col min="6412" max="6412" width="28.140625" bestFit="1" customWidth="1"/>
    <col min="6657" max="6657" width="10.5703125" bestFit="1" customWidth="1"/>
    <col min="6658" max="6658" width="14.42578125" bestFit="1" customWidth="1"/>
    <col min="6659" max="6659" width="18.28515625" bestFit="1" customWidth="1"/>
    <col min="6660" max="6660" width="30.85546875" bestFit="1" customWidth="1"/>
    <col min="6661" max="6661" width="12" bestFit="1" customWidth="1"/>
    <col min="6662" max="6662" width="16.140625" bestFit="1" customWidth="1"/>
    <col min="6663" max="6663" width="13.7109375" bestFit="1" customWidth="1"/>
    <col min="6664" max="6664" width="18.140625" customWidth="1"/>
    <col min="6665" max="6665" width="22.42578125" bestFit="1" customWidth="1"/>
    <col min="6666" max="6666" width="18.7109375" bestFit="1" customWidth="1"/>
    <col min="6667" max="6667" width="20.28515625" bestFit="1" customWidth="1"/>
    <col min="6668" max="6668" width="28.140625" bestFit="1" customWidth="1"/>
    <col min="6913" max="6913" width="10.5703125" bestFit="1" customWidth="1"/>
    <col min="6914" max="6914" width="14.42578125" bestFit="1" customWidth="1"/>
    <col min="6915" max="6915" width="18.28515625" bestFit="1" customWidth="1"/>
    <col min="6916" max="6916" width="30.85546875" bestFit="1" customWidth="1"/>
    <col min="6917" max="6917" width="12" bestFit="1" customWidth="1"/>
    <col min="6918" max="6918" width="16.140625" bestFit="1" customWidth="1"/>
    <col min="6919" max="6919" width="13.7109375" bestFit="1" customWidth="1"/>
    <col min="6920" max="6920" width="18.140625" customWidth="1"/>
    <col min="6921" max="6921" width="22.42578125" bestFit="1" customWidth="1"/>
    <col min="6922" max="6922" width="18.7109375" bestFit="1" customWidth="1"/>
    <col min="6923" max="6923" width="20.28515625" bestFit="1" customWidth="1"/>
    <col min="6924" max="6924" width="28.140625" bestFit="1" customWidth="1"/>
    <col min="7169" max="7169" width="10.5703125" bestFit="1" customWidth="1"/>
    <col min="7170" max="7170" width="14.42578125" bestFit="1" customWidth="1"/>
    <col min="7171" max="7171" width="18.28515625" bestFit="1" customWidth="1"/>
    <col min="7172" max="7172" width="30.85546875" bestFit="1" customWidth="1"/>
    <col min="7173" max="7173" width="12" bestFit="1" customWidth="1"/>
    <col min="7174" max="7174" width="16.140625" bestFit="1" customWidth="1"/>
    <col min="7175" max="7175" width="13.7109375" bestFit="1" customWidth="1"/>
    <col min="7176" max="7176" width="18.140625" customWidth="1"/>
    <col min="7177" max="7177" width="22.42578125" bestFit="1" customWidth="1"/>
    <col min="7178" max="7178" width="18.7109375" bestFit="1" customWidth="1"/>
    <col min="7179" max="7179" width="20.28515625" bestFit="1" customWidth="1"/>
    <col min="7180" max="7180" width="28.140625" bestFit="1" customWidth="1"/>
    <col min="7425" max="7425" width="10.5703125" bestFit="1" customWidth="1"/>
    <col min="7426" max="7426" width="14.42578125" bestFit="1" customWidth="1"/>
    <col min="7427" max="7427" width="18.28515625" bestFit="1" customWidth="1"/>
    <col min="7428" max="7428" width="30.85546875" bestFit="1" customWidth="1"/>
    <col min="7429" max="7429" width="12" bestFit="1" customWidth="1"/>
    <col min="7430" max="7430" width="16.140625" bestFit="1" customWidth="1"/>
    <col min="7431" max="7431" width="13.7109375" bestFit="1" customWidth="1"/>
    <col min="7432" max="7432" width="18.140625" customWidth="1"/>
    <col min="7433" max="7433" width="22.42578125" bestFit="1" customWidth="1"/>
    <col min="7434" max="7434" width="18.7109375" bestFit="1" customWidth="1"/>
    <col min="7435" max="7435" width="20.28515625" bestFit="1" customWidth="1"/>
    <col min="7436" max="7436" width="28.140625" bestFit="1" customWidth="1"/>
    <col min="7681" max="7681" width="10.5703125" bestFit="1" customWidth="1"/>
    <col min="7682" max="7682" width="14.42578125" bestFit="1" customWidth="1"/>
    <col min="7683" max="7683" width="18.28515625" bestFit="1" customWidth="1"/>
    <col min="7684" max="7684" width="30.85546875" bestFit="1" customWidth="1"/>
    <col min="7685" max="7685" width="12" bestFit="1" customWidth="1"/>
    <col min="7686" max="7686" width="16.140625" bestFit="1" customWidth="1"/>
    <col min="7687" max="7687" width="13.7109375" bestFit="1" customWidth="1"/>
    <col min="7688" max="7688" width="18.140625" customWidth="1"/>
    <col min="7689" max="7689" width="22.42578125" bestFit="1" customWidth="1"/>
    <col min="7690" max="7690" width="18.7109375" bestFit="1" customWidth="1"/>
    <col min="7691" max="7691" width="20.28515625" bestFit="1" customWidth="1"/>
    <col min="7692" max="7692" width="28.140625" bestFit="1" customWidth="1"/>
    <col min="7937" max="7937" width="10.5703125" bestFit="1" customWidth="1"/>
    <col min="7938" max="7938" width="14.42578125" bestFit="1" customWidth="1"/>
    <col min="7939" max="7939" width="18.28515625" bestFit="1" customWidth="1"/>
    <col min="7940" max="7940" width="30.85546875" bestFit="1" customWidth="1"/>
    <col min="7941" max="7941" width="12" bestFit="1" customWidth="1"/>
    <col min="7942" max="7942" width="16.140625" bestFit="1" customWidth="1"/>
    <col min="7943" max="7943" width="13.7109375" bestFit="1" customWidth="1"/>
    <col min="7944" max="7944" width="18.140625" customWidth="1"/>
    <col min="7945" max="7945" width="22.42578125" bestFit="1" customWidth="1"/>
    <col min="7946" max="7946" width="18.7109375" bestFit="1" customWidth="1"/>
    <col min="7947" max="7947" width="20.28515625" bestFit="1" customWidth="1"/>
    <col min="7948" max="7948" width="28.140625" bestFit="1" customWidth="1"/>
    <col min="8193" max="8193" width="10.5703125" bestFit="1" customWidth="1"/>
    <col min="8194" max="8194" width="14.42578125" bestFit="1" customWidth="1"/>
    <col min="8195" max="8195" width="18.28515625" bestFit="1" customWidth="1"/>
    <col min="8196" max="8196" width="30.85546875" bestFit="1" customWidth="1"/>
    <col min="8197" max="8197" width="12" bestFit="1" customWidth="1"/>
    <col min="8198" max="8198" width="16.140625" bestFit="1" customWidth="1"/>
    <col min="8199" max="8199" width="13.7109375" bestFit="1" customWidth="1"/>
    <col min="8200" max="8200" width="18.140625" customWidth="1"/>
    <col min="8201" max="8201" width="22.42578125" bestFit="1" customWidth="1"/>
    <col min="8202" max="8202" width="18.7109375" bestFit="1" customWidth="1"/>
    <col min="8203" max="8203" width="20.28515625" bestFit="1" customWidth="1"/>
    <col min="8204" max="8204" width="28.140625" bestFit="1" customWidth="1"/>
    <col min="8449" max="8449" width="10.5703125" bestFit="1" customWidth="1"/>
    <col min="8450" max="8450" width="14.42578125" bestFit="1" customWidth="1"/>
    <col min="8451" max="8451" width="18.28515625" bestFit="1" customWidth="1"/>
    <col min="8452" max="8452" width="30.85546875" bestFit="1" customWidth="1"/>
    <col min="8453" max="8453" width="12" bestFit="1" customWidth="1"/>
    <col min="8454" max="8454" width="16.140625" bestFit="1" customWidth="1"/>
    <col min="8455" max="8455" width="13.7109375" bestFit="1" customWidth="1"/>
    <col min="8456" max="8456" width="18.140625" customWidth="1"/>
    <col min="8457" max="8457" width="22.42578125" bestFit="1" customWidth="1"/>
    <col min="8458" max="8458" width="18.7109375" bestFit="1" customWidth="1"/>
    <col min="8459" max="8459" width="20.28515625" bestFit="1" customWidth="1"/>
    <col min="8460" max="8460" width="28.140625" bestFit="1" customWidth="1"/>
    <col min="8705" max="8705" width="10.5703125" bestFit="1" customWidth="1"/>
    <col min="8706" max="8706" width="14.42578125" bestFit="1" customWidth="1"/>
    <col min="8707" max="8707" width="18.28515625" bestFit="1" customWidth="1"/>
    <col min="8708" max="8708" width="30.85546875" bestFit="1" customWidth="1"/>
    <col min="8709" max="8709" width="12" bestFit="1" customWidth="1"/>
    <col min="8710" max="8710" width="16.140625" bestFit="1" customWidth="1"/>
    <col min="8711" max="8711" width="13.7109375" bestFit="1" customWidth="1"/>
    <col min="8712" max="8712" width="18.140625" customWidth="1"/>
    <col min="8713" max="8713" width="22.42578125" bestFit="1" customWidth="1"/>
    <col min="8714" max="8714" width="18.7109375" bestFit="1" customWidth="1"/>
    <col min="8715" max="8715" width="20.28515625" bestFit="1" customWidth="1"/>
    <col min="8716" max="8716" width="28.140625" bestFit="1" customWidth="1"/>
    <col min="8961" max="8961" width="10.5703125" bestFit="1" customWidth="1"/>
    <col min="8962" max="8962" width="14.42578125" bestFit="1" customWidth="1"/>
    <col min="8963" max="8963" width="18.28515625" bestFit="1" customWidth="1"/>
    <col min="8964" max="8964" width="30.85546875" bestFit="1" customWidth="1"/>
    <col min="8965" max="8965" width="12" bestFit="1" customWidth="1"/>
    <col min="8966" max="8966" width="16.140625" bestFit="1" customWidth="1"/>
    <col min="8967" max="8967" width="13.7109375" bestFit="1" customWidth="1"/>
    <col min="8968" max="8968" width="18.140625" customWidth="1"/>
    <col min="8969" max="8969" width="22.42578125" bestFit="1" customWidth="1"/>
    <col min="8970" max="8970" width="18.7109375" bestFit="1" customWidth="1"/>
    <col min="8971" max="8971" width="20.28515625" bestFit="1" customWidth="1"/>
    <col min="8972" max="8972" width="28.140625" bestFit="1" customWidth="1"/>
    <col min="9217" max="9217" width="10.5703125" bestFit="1" customWidth="1"/>
    <col min="9218" max="9218" width="14.42578125" bestFit="1" customWidth="1"/>
    <col min="9219" max="9219" width="18.28515625" bestFit="1" customWidth="1"/>
    <col min="9220" max="9220" width="30.85546875" bestFit="1" customWidth="1"/>
    <col min="9221" max="9221" width="12" bestFit="1" customWidth="1"/>
    <col min="9222" max="9222" width="16.140625" bestFit="1" customWidth="1"/>
    <col min="9223" max="9223" width="13.7109375" bestFit="1" customWidth="1"/>
    <col min="9224" max="9224" width="18.140625" customWidth="1"/>
    <col min="9225" max="9225" width="22.42578125" bestFit="1" customWidth="1"/>
    <col min="9226" max="9226" width="18.7109375" bestFit="1" customWidth="1"/>
    <col min="9227" max="9227" width="20.28515625" bestFit="1" customWidth="1"/>
    <col min="9228" max="9228" width="28.140625" bestFit="1" customWidth="1"/>
    <col min="9473" max="9473" width="10.5703125" bestFit="1" customWidth="1"/>
    <col min="9474" max="9474" width="14.42578125" bestFit="1" customWidth="1"/>
    <col min="9475" max="9475" width="18.28515625" bestFit="1" customWidth="1"/>
    <col min="9476" max="9476" width="30.85546875" bestFit="1" customWidth="1"/>
    <col min="9477" max="9477" width="12" bestFit="1" customWidth="1"/>
    <col min="9478" max="9478" width="16.140625" bestFit="1" customWidth="1"/>
    <col min="9479" max="9479" width="13.7109375" bestFit="1" customWidth="1"/>
    <col min="9480" max="9480" width="18.140625" customWidth="1"/>
    <col min="9481" max="9481" width="22.42578125" bestFit="1" customWidth="1"/>
    <col min="9482" max="9482" width="18.7109375" bestFit="1" customWidth="1"/>
    <col min="9483" max="9483" width="20.28515625" bestFit="1" customWidth="1"/>
    <col min="9484" max="9484" width="28.140625" bestFit="1" customWidth="1"/>
    <col min="9729" max="9729" width="10.5703125" bestFit="1" customWidth="1"/>
    <col min="9730" max="9730" width="14.42578125" bestFit="1" customWidth="1"/>
    <col min="9731" max="9731" width="18.28515625" bestFit="1" customWidth="1"/>
    <col min="9732" max="9732" width="30.85546875" bestFit="1" customWidth="1"/>
    <col min="9733" max="9733" width="12" bestFit="1" customWidth="1"/>
    <col min="9734" max="9734" width="16.140625" bestFit="1" customWidth="1"/>
    <col min="9735" max="9735" width="13.7109375" bestFit="1" customWidth="1"/>
    <col min="9736" max="9736" width="18.140625" customWidth="1"/>
    <col min="9737" max="9737" width="22.42578125" bestFit="1" customWidth="1"/>
    <col min="9738" max="9738" width="18.7109375" bestFit="1" customWidth="1"/>
    <col min="9739" max="9739" width="20.28515625" bestFit="1" customWidth="1"/>
    <col min="9740" max="9740" width="28.140625" bestFit="1" customWidth="1"/>
    <col min="9985" max="9985" width="10.5703125" bestFit="1" customWidth="1"/>
    <col min="9986" max="9986" width="14.42578125" bestFit="1" customWidth="1"/>
    <col min="9987" max="9987" width="18.28515625" bestFit="1" customWidth="1"/>
    <col min="9988" max="9988" width="30.85546875" bestFit="1" customWidth="1"/>
    <col min="9989" max="9989" width="12" bestFit="1" customWidth="1"/>
    <col min="9990" max="9990" width="16.140625" bestFit="1" customWidth="1"/>
    <col min="9991" max="9991" width="13.7109375" bestFit="1" customWidth="1"/>
    <col min="9992" max="9992" width="18.140625" customWidth="1"/>
    <col min="9993" max="9993" width="22.42578125" bestFit="1" customWidth="1"/>
    <col min="9994" max="9994" width="18.7109375" bestFit="1" customWidth="1"/>
    <col min="9995" max="9995" width="20.28515625" bestFit="1" customWidth="1"/>
    <col min="9996" max="9996" width="28.140625" bestFit="1" customWidth="1"/>
    <col min="10241" max="10241" width="10.5703125" bestFit="1" customWidth="1"/>
    <col min="10242" max="10242" width="14.42578125" bestFit="1" customWidth="1"/>
    <col min="10243" max="10243" width="18.28515625" bestFit="1" customWidth="1"/>
    <col min="10244" max="10244" width="30.85546875" bestFit="1" customWidth="1"/>
    <col min="10245" max="10245" width="12" bestFit="1" customWidth="1"/>
    <col min="10246" max="10246" width="16.140625" bestFit="1" customWidth="1"/>
    <col min="10247" max="10247" width="13.7109375" bestFit="1" customWidth="1"/>
    <col min="10248" max="10248" width="18.140625" customWidth="1"/>
    <col min="10249" max="10249" width="22.42578125" bestFit="1" customWidth="1"/>
    <col min="10250" max="10250" width="18.7109375" bestFit="1" customWidth="1"/>
    <col min="10251" max="10251" width="20.28515625" bestFit="1" customWidth="1"/>
    <col min="10252" max="10252" width="28.140625" bestFit="1" customWidth="1"/>
    <col min="10497" max="10497" width="10.5703125" bestFit="1" customWidth="1"/>
    <col min="10498" max="10498" width="14.42578125" bestFit="1" customWidth="1"/>
    <col min="10499" max="10499" width="18.28515625" bestFit="1" customWidth="1"/>
    <col min="10500" max="10500" width="30.85546875" bestFit="1" customWidth="1"/>
    <col min="10501" max="10501" width="12" bestFit="1" customWidth="1"/>
    <col min="10502" max="10502" width="16.140625" bestFit="1" customWidth="1"/>
    <col min="10503" max="10503" width="13.7109375" bestFit="1" customWidth="1"/>
    <col min="10504" max="10504" width="18.140625" customWidth="1"/>
    <col min="10505" max="10505" width="22.42578125" bestFit="1" customWidth="1"/>
    <col min="10506" max="10506" width="18.7109375" bestFit="1" customWidth="1"/>
    <col min="10507" max="10507" width="20.28515625" bestFit="1" customWidth="1"/>
    <col min="10508" max="10508" width="28.140625" bestFit="1" customWidth="1"/>
    <col min="10753" max="10753" width="10.5703125" bestFit="1" customWidth="1"/>
    <col min="10754" max="10754" width="14.42578125" bestFit="1" customWidth="1"/>
    <col min="10755" max="10755" width="18.28515625" bestFit="1" customWidth="1"/>
    <col min="10756" max="10756" width="30.85546875" bestFit="1" customWidth="1"/>
    <col min="10757" max="10757" width="12" bestFit="1" customWidth="1"/>
    <col min="10758" max="10758" width="16.140625" bestFit="1" customWidth="1"/>
    <col min="10759" max="10759" width="13.7109375" bestFit="1" customWidth="1"/>
    <col min="10760" max="10760" width="18.140625" customWidth="1"/>
    <col min="10761" max="10761" width="22.42578125" bestFit="1" customWidth="1"/>
    <col min="10762" max="10762" width="18.7109375" bestFit="1" customWidth="1"/>
    <col min="10763" max="10763" width="20.28515625" bestFit="1" customWidth="1"/>
    <col min="10764" max="10764" width="28.140625" bestFit="1" customWidth="1"/>
    <col min="11009" max="11009" width="10.5703125" bestFit="1" customWidth="1"/>
    <col min="11010" max="11010" width="14.42578125" bestFit="1" customWidth="1"/>
    <col min="11011" max="11011" width="18.28515625" bestFit="1" customWidth="1"/>
    <col min="11012" max="11012" width="30.85546875" bestFit="1" customWidth="1"/>
    <col min="11013" max="11013" width="12" bestFit="1" customWidth="1"/>
    <col min="11014" max="11014" width="16.140625" bestFit="1" customWidth="1"/>
    <col min="11015" max="11015" width="13.7109375" bestFit="1" customWidth="1"/>
    <col min="11016" max="11016" width="18.140625" customWidth="1"/>
    <col min="11017" max="11017" width="22.42578125" bestFit="1" customWidth="1"/>
    <col min="11018" max="11018" width="18.7109375" bestFit="1" customWidth="1"/>
    <col min="11019" max="11019" width="20.28515625" bestFit="1" customWidth="1"/>
    <col min="11020" max="11020" width="28.140625" bestFit="1" customWidth="1"/>
    <col min="11265" max="11265" width="10.5703125" bestFit="1" customWidth="1"/>
    <col min="11266" max="11266" width="14.42578125" bestFit="1" customWidth="1"/>
    <col min="11267" max="11267" width="18.28515625" bestFit="1" customWidth="1"/>
    <col min="11268" max="11268" width="30.85546875" bestFit="1" customWidth="1"/>
    <col min="11269" max="11269" width="12" bestFit="1" customWidth="1"/>
    <col min="11270" max="11270" width="16.140625" bestFit="1" customWidth="1"/>
    <col min="11271" max="11271" width="13.7109375" bestFit="1" customWidth="1"/>
    <col min="11272" max="11272" width="18.140625" customWidth="1"/>
    <col min="11273" max="11273" width="22.42578125" bestFit="1" customWidth="1"/>
    <col min="11274" max="11274" width="18.7109375" bestFit="1" customWidth="1"/>
    <col min="11275" max="11275" width="20.28515625" bestFit="1" customWidth="1"/>
    <col min="11276" max="11276" width="28.140625" bestFit="1" customWidth="1"/>
    <col min="11521" max="11521" width="10.5703125" bestFit="1" customWidth="1"/>
    <col min="11522" max="11522" width="14.42578125" bestFit="1" customWidth="1"/>
    <col min="11523" max="11523" width="18.28515625" bestFit="1" customWidth="1"/>
    <col min="11524" max="11524" width="30.85546875" bestFit="1" customWidth="1"/>
    <col min="11525" max="11525" width="12" bestFit="1" customWidth="1"/>
    <col min="11526" max="11526" width="16.140625" bestFit="1" customWidth="1"/>
    <col min="11527" max="11527" width="13.7109375" bestFit="1" customWidth="1"/>
    <col min="11528" max="11528" width="18.140625" customWidth="1"/>
    <col min="11529" max="11529" width="22.42578125" bestFit="1" customWidth="1"/>
    <col min="11530" max="11530" width="18.7109375" bestFit="1" customWidth="1"/>
    <col min="11531" max="11531" width="20.28515625" bestFit="1" customWidth="1"/>
    <col min="11532" max="11532" width="28.140625" bestFit="1" customWidth="1"/>
    <col min="11777" max="11777" width="10.5703125" bestFit="1" customWidth="1"/>
    <col min="11778" max="11778" width="14.42578125" bestFit="1" customWidth="1"/>
    <col min="11779" max="11779" width="18.28515625" bestFit="1" customWidth="1"/>
    <col min="11780" max="11780" width="30.85546875" bestFit="1" customWidth="1"/>
    <col min="11781" max="11781" width="12" bestFit="1" customWidth="1"/>
    <col min="11782" max="11782" width="16.140625" bestFit="1" customWidth="1"/>
    <col min="11783" max="11783" width="13.7109375" bestFit="1" customWidth="1"/>
    <col min="11784" max="11784" width="18.140625" customWidth="1"/>
    <col min="11785" max="11785" width="22.42578125" bestFit="1" customWidth="1"/>
    <col min="11786" max="11786" width="18.7109375" bestFit="1" customWidth="1"/>
    <col min="11787" max="11787" width="20.28515625" bestFit="1" customWidth="1"/>
    <col min="11788" max="11788" width="28.140625" bestFit="1" customWidth="1"/>
    <col min="12033" max="12033" width="10.5703125" bestFit="1" customWidth="1"/>
    <col min="12034" max="12034" width="14.42578125" bestFit="1" customWidth="1"/>
    <col min="12035" max="12035" width="18.28515625" bestFit="1" customWidth="1"/>
    <col min="12036" max="12036" width="30.85546875" bestFit="1" customWidth="1"/>
    <col min="12037" max="12037" width="12" bestFit="1" customWidth="1"/>
    <col min="12038" max="12038" width="16.140625" bestFit="1" customWidth="1"/>
    <col min="12039" max="12039" width="13.7109375" bestFit="1" customWidth="1"/>
    <col min="12040" max="12040" width="18.140625" customWidth="1"/>
    <col min="12041" max="12041" width="22.42578125" bestFit="1" customWidth="1"/>
    <col min="12042" max="12042" width="18.7109375" bestFit="1" customWidth="1"/>
    <col min="12043" max="12043" width="20.28515625" bestFit="1" customWidth="1"/>
    <col min="12044" max="12044" width="28.140625" bestFit="1" customWidth="1"/>
    <col min="12289" max="12289" width="10.5703125" bestFit="1" customWidth="1"/>
    <col min="12290" max="12290" width="14.42578125" bestFit="1" customWidth="1"/>
    <col min="12291" max="12291" width="18.28515625" bestFit="1" customWidth="1"/>
    <col min="12292" max="12292" width="30.85546875" bestFit="1" customWidth="1"/>
    <col min="12293" max="12293" width="12" bestFit="1" customWidth="1"/>
    <col min="12294" max="12294" width="16.140625" bestFit="1" customWidth="1"/>
    <col min="12295" max="12295" width="13.7109375" bestFit="1" customWidth="1"/>
    <col min="12296" max="12296" width="18.140625" customWidth="1"/>
    <col min="12297" max="12297" width="22.42578125" bestFit="1" customWidth="1"/>
    <col min="12298" max="12298" width="18.7109375" bestFit="1" customWidth="1"/>
    <col min="12299" max="12299" width="20.28515625" bestFit="1" customWidth="1"/>
    <col min="12300" max="12300" width="28.140625" bestFit="1" customWidth="1"/>
    <col min="12545" max="12545" width="10.5703125" bestFit="1" customWidth="1"/>
    <col min="12546" max="12546" width="14.42578125" bestFit="1" customWidth="1"/>
    <col min="12547" max="12547" width="18.28515625" bestFit="1" customWidth="1"/>
    <col min="12548" max="12548" width="30.85546875" bestFit="1" customWidth="1"/>
    <col min="12549" max="12549" width="12" bestFit="1" customWidth="1"/>
    <col min="12550" max="12550" width="16.140625" bestFit="1" customWidth="1"/>
    <col min="12551" max="12551" width="13.7109375" bestFit="1" customWidth="1"/>
    <col min="12552" max="12552" width="18.140625" customWidth="1"/>
    <col min="12553" max="12553" width="22.42578125" bestFit="1" customWidth="1"/>
    <col min="12554" max="12554" width="18.7109375" bestFit="1" customWidth="1"/>
    <col min="12555" max="12555" width="20.28515625" bestFit="1" customWidth="1"/>
    <col min="12556" max="12556" width="28.140625" bestFit="1" customWidth="1"/>
    <col min="12801" max="12801" width="10.5703125" bestFit="1" customWidth="1"/>
    <col min="12802" max="12802" width="14.42578125" bestFit="1" customWidth="1"/>
    <col min="12803" max="12803" width="18.28515625" bestFit="1" customWidth="1"/>
    <col min="12804" max="12804" width="30.85546875" bestFit="1" customWidth="1"/>
    <col min="12805" max="12805" width="12" bestFit="1" customWidth="1"/>
    <col min="12806" max="12806" width="16.140625" bestFit="1" customWidth="1"/>
    <col min="12807" max="12807" width="13.7109375" bestFit="1" customWidth="1"/>
    <col min="12808" max="12808" width="18.140625" customWidth="1"/>
    <col min="12809" max="12809" width="22.42578125" bestFit="1" customWidth="1"/>
    <col min="12810" max="12810" width="18.7109375" bestFit="1" customWidth="1"/>
    <col min="12811" max="12811" width="20.28515625" bestFit="1" customWidth="1"/>
    <col min="12812" max="12812" width="28.140625" bestFit="1" customWidth="1"/>
    <col min="13057" max="13057" width="10.5703125" bestFit="1" customWidth="1"/>
    <col min="13058" max="13058" width="14.42578125" bestFit="1" customWidth="1"/>
    <col min="13059" max="13059" width="18.28515625" bestFit="1" customWidth="1"/>
    <col min="13060" max="13060" width="30.85546875" bestFit="1" customWidth="1"/>
    <col min="13061" max="13061" width="12" bestFit="1" customWidth="1"/>
    <col min="13062" max="13062" width="16.140625" bestFit="1" customWidth="1"/>
    <col min="13063" max="13063" width="13.7109375" bestFit="1" customWidth="1"/>
    <col min="13064" max="13064" width="18.140625" customWidth="1"/>
    <col min="13065" max="13065" width="22.42578125" bestFit="1" customWidth="1"/>
    <col min="13066" max="13066" width="18.7109375" bestFit="1" customWidth="1"/>
    <col min="13067" max="13067" width="20.28515625" bestFit="1" customWidth="1"/>
    <col min="13068" max="13068" width="28.140625" bestFit="1" customWidth="1"/>
    <col min="13313" max="13313" width="10.5703125" bestFit="1" customWidth="1"/>
    <col min="13314" max="13314" width="14.42578125" bestFit="1" customWidth="1"/>
    <col min="13315" max="13315" width="18.28515625" bestFit="1" customWidth="1"/>
    <col min="13316" max="13316" width="30.85546875" bestFit="1" customWidth="1"/>
    <col min="13317" max="13317" width="12" bestFit="1" customWidth="1"/>
    <col min="13318" max="13318" width="16.140625" bestFit="1" customWidth="1"/>
    <col min="13319" max="13319" width="13.7109375" bestFit="1" customWidth="1"/>
    <col min="13320" max="13320" width="18.140625" customWidth="1"/>
    <col min="13321" max="13321" width="22.42578125" bestFit="1" customWidth="1"/>
    <col min="13322" max="13322" width="18.7109375" bestFit="1" customWidth="1"/>
    <col min="13323" max="13323" width="20.28515625" bestFit="1" customWidth="1"/>
    <col min="13324" max="13324" width="28.140625" bestFit="1" customWidth="1"/>
    <col min="13569" max="13569" width="10.5703125" bestFit="1" customWidth="1"/>
    <col min="13570" max="13570" width="14.42578125" bestFit="1" customWidth="1"/>
    <col min="13571" max="13571" width="18.28515625" bestFit="1" customWidth="1"/>
    <col min="13572" max="13572" width="30.85546875" bestFit="1" customWidth="1"/>
    <col min="13573" max="13573" width="12" bestFit="1" customWidth="1"/>
    <col min="13574" max="13574" width="16.140625" bestFit="1" customWidth="1"/>
    <col min="13575" max="13575" width="13.7109375" bestFit="1" customWidth="1"/>
    <col min="13576" max="13576" width="18.140625" customWidth="1"/>
    <col min="13577" max="13577" width="22.42578125" bestFit="1" customWidth="1"/>
    <col min="13578" max="13578" width="18.7109375" bestFit="1" customWidth="1"/>
    <col min="13579" max="13579" width="20.28515625" bestFit="1" customWidth="1"/>
    <col min="13580" max="13580" width="28.140625" bestFit="1" customWidth="1"/>
    <col min="13825" max="13825" width="10.5703125" bestFit="1" customWidth="1"/>
    <col min="13826" max="13826" width="14.42578125" bestFit="1" customWidth="1"/>
    <col min="13827" max="13827" width="18.28515625" bestFit="1" customWidth="1"/>
    <col min="13828" max="13828" width="30.85546875" bestFit="1" customWidth="1"/>
    <col min="13829" max="13829" width="12" bestFit="1" customWidth="1"/>
    <col min="13830" max="13830" width="16.140625" bestFit="1" customWidth="1"/>
    <col min="13831" max="13831" width="13.7109375" bestFit="1" customWidth="1"/>
    <col min="13832" max="13832" width="18.140625" customWidth="1"/>
    <col min="13833" max="13833" width="22.42578125" bestFit="1" customWidth="1"/>
    <col min="13834" max="13834" width="18.7109375" bestFit="1" customWidth="1"/>
    <col min="13835" max="13835" width="20.28515625" bestFit="1" customWidth="1"/>
    <col min="13836" max="13836" width="28.140625" bestFit="1" customWidth="1"/>
    <col min="14081" max="14081" width="10.5703125" bestFit="1" customWidth="1"/>
    <col min="14082" max="14082" width="14.42578125" bestFit="1" customWidth="1"/>
    <col min="14083" max="14083" width="18.28515625" bestFit="1" customWidth="1"/>
    <col min="14084" max="14084" width="30.85546875" bestFit="1" customWidth="1"/>
    <col min="14085" max="14085" width="12" bestFit="1" customWidth="1"/>
    <col min="14086" max="14086" width="16.140625" bestFit="1" customWidth="1"/>
    <col min="14087" max="14087" width="13.7109375" bestFit="1" customWidth="1"/>
    <col min="14088" max="14088" width="18.140625" customWidth="1"/>
    <col min="14089" max="14089" width="22.42578125" bestFit="1" customWidth="1"/>
    <col min="14090" max="14090" width="18.7109375" bestFit="1" customWidth="1"/>
    <col min="14091" max="14091" width="20.28515625" bestFit="1" customWidth="1"/>
    <col min="14092" max="14092" width="28.140625" bestFit="1" customWidth="1"/>
    <col min="14337" max="14337" width="10.5703125" bestFit="1" customWidth="1"/>
    <col min="14338" max="14338" width="14.42578125" bestFit="1" customWidth="1"/>
    <col min="14339" max="14339" width="18.28515625" bestFit="1" customWidth="1"/>
    <col min="14340" max="14340" width="30.85546875" bestFit="1" customWidth="1"/>
    <col min="14341" max="14341" width="12" bestFit="1" customWidth="1"/>
    <col min="14342" max="14342" width="16.140625" bestFit="1" customWidth="1"/>
    <col min="14343" max="14343" width="13.7109375" bestFit="1" customWidth="1"/>
    <col min="14344" max="14344" width="18.140625" customWidth="1"/>
    <col min="14345" max="14345" width="22.42578125" bestFit="1" customWidth="1"/>
    <col min="14346" max="14346" width="18.7109375" bestFit="1" customWidth="1"/>
    <col min="14347" max="14347" width="20.28515625" bestFit="1" customWidth="1"/>
    <col min="14348" max="14348" width="28.140625" bestFit="1" customWidth="1"/>
    <col min="14593" max="14593" width="10.5703125" bestFit="1" customWidth="1"/>
    <col min="14594" max="14594" width="14.42578125" bestFit="1" customWidth="1"/>
    <col min="14595" max="14595" width="18.28515625" bestFit="1" customWidth="1"/>
    <col min="14596" max="14596" width="30.85546875" bestFit="1" customWidth="1"/>
    <col min="14597" max="14597" width="12" bestFit="1" customWidth="1"/>
    <col min="14598" max="14598" width="16.140625" bestFit="1" customWidth="1"/>
    <col min="14599" max="14599" width="13.7109375" bestFit="1" customWidth="1"/>
    <col min="14600" max="14600" width="18.140625" customWidth="1"/>
    <col min="14601" max="14601" width="22.42578125" bestFit="1" customWidth="1"/>
    <col min="14602" max="14602" width="18.7109375" bestFit="1" customWidth="1"/>
    <col min="14603" max="14603" width="20.28515625" bestFit="1" customWidth="1"/>
    <col min="14604" max="14604" width="28.140625" bestFit="1" customWidth="1"/>
    <col min="14849" max="14849" width="10.5703125" bestFit="1" customWidth="1"/>
    <col min="14850" max="14850" width="14.42578125" bestFit="1" customWidth="1"/>
    <col min="14851" max="14851" width="18.28515625" bestFit="1" customWidth="1"/>
    <col min="14852" max="14852" width="30.85546875" bestFit="1" customWidth="1"/>
    <col min="14853" max="14853" width="12" bestFit="1" customWidth="1"/>
    <col min="14854" max="14854" width="16.140625" bestFit="1" customWidth="1"/>
    <col min="14855" max="14855" width="13.7109375" bestFit="1" customWidth="1"/>
    <col min="14856" max="14856" width="18.140625" customWidth="1"/>
    <col min="14857" max="14857" width="22.42578125" bestFit="1" customWidth="1"/>
    <col min="14858" max="14858" width="18.7109375" bestFit="1" customWidth="1"/>
    <col min="14859" max="14859" width="20.28515625" bestFit="1" customWidth="1"/>
    <col min="14860" max="14860" width="28.140625" bestFit="1" customWidth="1"/>
    <col min="15105" max="15105" width="10.5703125" bestFit="1" customWidth="1"/>
    <col min="15106" max="15106" width="14.42578125" bestFit="1" customWidth="1"/>
    <col min="15107" max="15107" width="18.28515625" bestFit="1" customWidth="1"/>
    <col min="15108" max="15108" width="30.85546875" bestFit="1" customWidth="1"/>
    <col min="15109" max="15109" width="12" bestFit="1" customWidth="1"/>
    <col min="15110" max="15110" width="16.140625" bestFit="1" customWidth="1"/>
    <col min="15111" max="15111" width="13.7109375" bestFit="1" customWidth="1"/>
    <col min="15112" max="15112" width="18.140625" customWidth="1"/>
    <col min="15113" max="15113" width="22.42578125" bestFit="1" customWidth="1"/>
    <col min="15114" max="15114" width="18.7109375" bestFit="1" customWidth="1"/>
    <col min="15115" max="15115" width="20.28515625" bestFit="1" customWidth="1"/>
    <col min="15116" max="15116" width="28.140625" bestFit="1" customWidth="1"/>
    <col min="15361" max="15361" width="10.5703125" bestFit="1" customWidth="1"/>
    <col min="15362" max="15362" width="14.42578125" bestFit="1" customWidth="1"/>
    <col min="15363" max="15363" width="18.28515625" bestFit="1" customWidth="1"/>
    <col min="15364" max="15364" width="30.85546875" bestFit="1" customWidth="1"/>
    <col min="15365" max="15365" width="12" bestFit="1" customWidth="1"/>
    <col min="15366" max="15366" width="16.140625" bestFit="1" customWidth="1"/>
    <col min="15367" max="15367" width="13.7109375" bestFit="1" customWidth="1"/>
    <col min="15368" max="15368" width="18.140625" customWidth="1"/>
    <col min="15369" max="15369" width="22.42578125" bestFit="1" customWidth="1"/>
    <col min="15370" max="15370" width="18.7109375" bestFit="1" customWidth="1"/>
    <col min="15371" max="15371" width="20.28515625" bestFit="1" customWidth="1"/>
    <col min="15372" max="15372" width="28.140625" bestFit="1" customWidth="1"/>
    <col min="15617" max="15617" width="10.5703125" bestFit="1" customWidth="1"/>
    <col min="15618" max="15618" width="14.42578125" bestFit="1" customWidth="1"/>
    <col min="15619" max="15619" width="18.28515625" bestFit="1" customWidth="1"/>
    <col min="15620" max="15620" width="30.85546875" bestFit="1" customWidth="1"/>
    <col min="15621" max="15621" width="12" bestFit="1" customWidth="1"/>
    <col min="15622" max="15622" width="16.140625" bestFit="1" customWidth="1"/>
    <col min="15623" max="15623" width="13.7109375" bestFit="1" customWidth="1"/>
    <col min="15624" max="15624" width="18.140625" customWidth="1"/>
    <col min="15625" max="15625" width="22.42578125" bestFit="1" customWidth="1"/>
    <col min="15626" max="15626" width="18.7109375" bestFit="1" customWidth="1"/>
    <col min="15627" max="15627" width="20.28515625" bestFit="1" customWidth="1"/>
    <col min="15628" max="15628" width="28.140625" bestFit="1" customWidth="1"/>
    <col min="15873" max="15873" width="10.5703125" bestFit="1" customWidth="1"/>
    <col min="15874" max="15874" width="14.42578125" bestFit="1" customWidth="1"/>
    <col min="15875" max="15875" width="18.28515625" bestFit="1" customWidth="1"/>
    <col min="15876" max="15876" width="30.85546875" bestFit="1" customWidth="1"/>
    <col min="15877" max="15877" width="12" bestFit="1" customWidth="1"/>
    <col min="15878" max="15878" width="16.140625" bestFit="1" customWidth="1"/>
    <col min="15879" max="15879" width="13.7109375" bestFit="1" customWidth="1"/>
    <col min="15880" max="15880" width="18.140625" customWidth="1"/>
    <col min="15881" max="15881" width="22.42578125" bestFit="1" customWidth="1"/>
    <col min="15882" max="15882" width="18.7109375" bestFit="1" customWidth="1"/>
    <col min="15883" max="15883" width="20.28515625" bestFit="1" customWidth="1"/>
    <col min="15884" max="15884" width="28.140625" bestFit="1" customWidth="1"/>
    <col min="16129" max="16129" width="10.5703125" bestFit="1" customWidth="1"/>
    <col min="16130" max="16130" width="14.42578125" bestFit="1" customWidth="1"/>
    <col min="16131" max="16131" width="18.28515625" bestFit="1" customWidth="1"/>
    <col min="16132" max="16132" width="30.85546875" bestFit="1" customWidth="1"/>
    <col min="16133" max="16133" width="12" bestFit="1" customWidth="1"/>
    <col min="16134" max="16134" width="16.140625" bestFit="1" customWidth="1"/>
    <col min="16135" max="16135" width="13.7109375" bestFit="1" customWidth="1"/>
    <col min="16136" max="16136" width="18.140625" customWidth="1"/>
    <col min="16137" max="16137" width="22.42578125" bestFit="1" customWidth="1"/>
    <col min="16138" max="16138" width="18.7109375" bestFit="1" customWidth="1"/>
    <col min="16139" max="16139" width="20.28515625" bestFit="1" customWidth="1"/>
    <col min="16140" max="16140" width="28.140625" bestFit="1" customWidth="1"/>
  </cols>
  <sheetData>
    <row r="1" spans="1:12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18</v>
      </c>
      <c r="B2" s="2" t="s">
        <v>19</v>
      </c>
      <c r="C2" s="2" t="s">
        <v>13</v>
      </c>
      <c r="D2" s="2" t="s">
        <v>13</v>
      </c>
      <c r="E2" s="7">
        <v>996.43162008000002</v>
      </c>
      <c r="F2" s="9">
        <v>3102</v>
      </c>
      <c r="G2" s="3">
        <f>(E2/E14)*100</f>
        <v>0.21666779311877918</v>
      </c>
      <c r="H2" s="2">
        <f>(E15-E2)</f>
        <v>37327.662212582502</v>
      </c>
      <c r="I2" s="3">
        <f>100 - ((E2/E15)*100)</f>
        <v>97.399986482574647</v>
      </c>
      <c r="J2" s="3">
        <f>(F2/F14)*100</f>
        <v>8.8293057808897615</v>
      </c>
      <c r="K2" s="6">
        <f>(F2-F15)</f>
        <v>174.25</v>
      </c>
      <c r="L2" s="3">
        <f>100 - ((F2/F15)*100)</f>
        <v>-5.951669370677152</v>
      </c>
    </row>
    <row r="3" spans="1:12" x14ac:dyDescent="0.25">
      <c r="A3" s="2" t="s">
        <v>18</v>
      </c>
      <c r="B3" s="2" t="s">
        <v>19</v>
      </c>
      <c r="C3" s="2" t="s">
        <v>14</v>
      </c>
      <c r="D3" s="2" t="s">
        <v>14</v>
      </c>
      <c r="E3" s="7">
        <v>654.54284858000005</v>
      </c>
      <c r="F3" s="9">
        <v>2907</v>
      </c>
      <c r="G3" s="3">
        <f>(E3/E14)*100</f>
        <v>0.14232622855958921</v>
      </c>
      <c r="H3" s="2">
        <f>(E15-E3)</f>
        <v>37669.550984082503</v>
      </c>
      <c r="I3" s="3">
        <f>100 - ((E3/E15)*100)</f>
        <v>98.292085257284924</v>
      </c>
      <c r="J3" s="3">
        <f>(F3/F14)*100</f>
        <v>8.2742720519170003</v>
      </c>
      <c r="K3" s="6">
        <f>F3-F15</f>
        <v>-20.75</v>
      </c>
      <c r="L3" s="3">
        <f>100 - ((F3/F15)*100)</f>
        <v>0.70873537699598899</v>
      </c>
    </row>
    <row r="4" spans="1:12" x14ac:dyDescent="0.25">
      <c r="A4" s="2" t="s">
        <v>18</v>
      </c>
      <c r="B4" s="2" t="s">
        <v>19</v>
      </c>
      <c r="C4" s="2" t="s">
        <v>15</v>
      </c>
      <c r="D4" s="2" t="s">
        <v>15</v>
      </c>
      <c r="E4" s="7">
        <v>764.68703471000003</v>
      </c>
      <c r="F4" s="9">
        <v>3007</v>
      </c>
      <c r="G4" s="3">
        <f>(E4/E14)*100</f>
        <v>0.16627638956685947</v>
      </c>
      <c r="H4" s="2">
        <f>(E15-E4)</f>
        <v>37559.406797952506</v>
      </c>
      <c r="I4" s="3">
        <f>100 - ((E4/E15)*100)</f>
        <v>98.004683325197689</v>
      </c>
      <c r="J4" s="3">
        <f>(F4/F14)*100</f>
        <v>8.5589047334414943</v>
      </c>
      <c r="K4" s="6">
        <f>F4-F15</f>
        <v>79.25</v>
      </c>
      <c r="L4" s="3">
        <f>100 - ((F4/F15)*100)</f>
        <v>-2.7068568012979171</v>
      </c>
    </row>
    <row r="5" spans="1:12" x14ac:dyDescent="0.25">
      <c r="A5" s="2" t="s">
        <v>18</v>
      </c>
      <c r="B5" s="2" t="s">
        <v>19</v>
      </c>
      <c r="C5" s="2" t="s">
        <v>20</v>
      </c>
      <c r="D5" s="2" t="s">
        <v>20</v>
      </c>
      <c r="E5" s="7">
        <v>425.24544671000001</v>
      </c>
      <c r="F5" s="9">
        <v>2875</v>
      </c>
      <c r="G5" s="3">
        <f>(E5/E14)*100</f>
        <v>9.2466949678963184E-2</v>
      </c>
      <c r="H5" s="6">
        <f>(E15-E5)</f>
        <v>37898.8483859525</v>
      </c>
      <c r="I5" s="3">
        <f>100 - ((E5/E15)*100)</f>
        <v>98.890396603852437</v>
      </c>
      <c r="J5" s="3">
        <f>(F5/F14)*100</f>
        <v>8.1831895938291641</v>
      </c>
      <c r="K5" s="6">
        <f>F5-F15</f>
        <v>-52.75</v>
      </c>
      <c r="L5" s="3">
        <f>100 - ((F5/F15)*100)</f>
        <v>1.8017248740500378</v>
      </c>
    </row>
    <row r="6" spans="1:12" x14ac:dyDescent="0.25">
      <c r="A6" s="2" t="s">
        <v>18</v>
      </c>
      <c r="B6" s="2" t="s">
        <v>19</v>
      </c>
      <c r="C6" s="2" t="s">
        <v>16</v>
      </c>
      <c r="D6" s="2" t="s">
        <v>16</v>
      </c>
      <c r="E6" s="7">
        <v>106079.17349448999</v>
      </c>
      <c r="F6" s="9">
        <v>3073</v>
      </c>
      <c r="G6" s="3">
        <f>(E6/E14)*100</f>
        <v>23.066249558670108</v>
      </c>
      <c r="H6" s="6">
        <f>(E15-E6)</f>
        <v>-67755.079661827491</v>
      </c>
      <c r="I6" s="3">
        <f>100 - ((E6/E15)*100)</f>
        <v>-176.7949947040413</v>
      </c>
      <c r="J6" s="3">
        <f>(F6/F14)*100</f>
        <v>8.7467623032476585</v>
      </c>
      <c r="K6" s="6">
        <f>F6-F15</f>
        <v>145.25</v>
      </c>
      <c r="L6" s="3">
        <f>100 - ((F6/F15)*100)</f>
        <v>-4.9611476389719087</v>
      </c>
    </row>
    <row r="7" spans="1:12" x14ac:dyDescent="0.25">
      <c r="A7" s="2" t="s">
        <v>18</v>
      </c>
      <c r="B7" s="2" t="s">
        <v>19</v>
      </c>
      <c r="C7" s="2" t="s">
        <v>21</v>
      </c>
      <c r="D7" s="2" t="s">
        <v>21</v>
      </c>
      <c r="E7" s="7">
        <v>1624.2201327099999</v>
      </c>
      <c r="F7" s="9">
        <v>2882</v>
      </c>
      <c r="G7" s="3">
        <f>(E7/E14)*100</f>
        <v>0.35317645947958998</v>
      </c>
      <c r="H7" s="6">
        <f>(E15-E7)</f>
        <v>36699.873699952506</v>
      </c>
      <c r="I7" s="3">
        <f>100 - ((E7/E15)*100)</f>
        <v>95.761882486244915</v>
      </c>
      <c r="J7" s="3">
        <f>(F7/F14)*100</f>
        <v>8.2031138815358791</v>
      </c>
      <c r="K7" s="6">
        <f>F7-F15</f>
        <v>-45.75</v>
      </c>
      <c r="L7" s="3">
        <f>100 - ((F7/F15)*100)</f>
        <v>1.5626334215694584</v>
      </c>
    </row>
    <row r="8" spans="1:12" x14ac:dyDescent="0.25">
      <c r="A8" s="2" t="s">
        <v>18</v>
      </c>
      <c r="B8" s="2" t="s">
        <v>19</v>
      </c>
      <c r="C8" s="2" t="s">
        <v>22</v>
      </c>
      <c r="D8" s="2" t="s">
        <v>22</v>
      </c>
      <c r="E8" s="7">
        <v>696.12039374000005</v>
      </c>
      <c r="F8" s="9">
        <v>2775</v>
      </c>
      <c r="G8" s="3">
        <f>(E8/E14)*100</f>
        <v>0.1513670044358007</v>
      </c>
      <c r="H8" s="6">
        <f>(E15-E8)</f>
        <v>37627.973438922505</v>
      </c>
      <c r="I8" s="3">
        <f>100 - ((E8/E15)*100)</f>
        <v>98.183595946770396</v>
      </c>
      <c r="J8" s="3">
        <f>(F8/F14)*100</f>
        <v>7.8985569123046702</v>
      </c>
      <c r="K8" s="6">
        <f>F8-F15</f>
        <v>-152.75</v>
      </c>
      <c r="L8" s="3">
        <f>100 - ((F8/F15)*100)</f>
        <v>5.2173170523439438</v>
      </c>
    </row>
    <row r="9" spans="1:12" x14ac:dyDescent="0.25">
      <c r="A9" s="2" t="s">
        <v>18</v>
      </c>
      <c r="B9" s="2" t="s">
        <v>19</v>
      </c>
      <c r="C9" s="2" t="s">
        <v>23</v>
      </c>
      <c r="D9" s="2" t="s">
        <v>23</v>
      </c>
      <c r="E9" s="7">
        <v>765.59368092</v>
      </c>
      <c r="F9" s="9">
        <v>2756</v>
      </c>
      <c r="G9" s="3">
        <f>(E9/E14)*100</f>
        <v>0.16647353408686619</v>
      </c>
      <c r="H9" s="6">
        <f>(E15-E9)</f>
        <v>37558.500151742504</v>
      </c>
      <c r="I9" s="3">
        <f>100 - ((E9/E15)*100)</f>
        <v>98.002317590957603</v>
      </c>
      <c r="J9" s="3">
        <f>(F9/F14)*100</f>
        <v>7.8444767028150171</v>
      </c>
      <c r="K9" s="6">
        <f>F9-F15</f>
        <v>-171.75</v>
      </c>
      <c r="L9" s="3">
        <f>100 - ((F9/F15)*100)</f>
        <v>5.866279566219788</v>
      </c>
    </row>
    <row r="10" spans="1:12" x14ac:dyDescent="0.25">
      <c r="A10" s="2" t="s">
        <v>18</v>
      </c>
      <c r="B10" s="2" t="s">
        <v>19</v>
      </c>
      <c r="C10" s="2" t="s">
        <v>24</v>
      </c>
      <c r="D10" s="2" t="s">
        <v>24</v>
      </c>
      <c r="E10" s="7">
        <v>3256.7371343700001</v>
      </c>
      <c r="F10" s="9">
        <v>2969</v>
      </c>
      <c r="G10" s="3">
        <f>(E10/E14)*100</f>
        <v>0.70815702096574618</v>
      </c>
      <c r="H10" s="6">
        <f>(E15-E10)</f>
        <v>35067.356698292504</v>
      </c>
      <c r="I10" s="3">
        <f>100 - ((E10/E15)*100)</f>
        <v>91.502115748411043</v>
      </c>
      <c r="J10" s="3">
        <f>(F10/F14)*100</f>
        <v>8.4507443144621863</v>
      </c>
      <c r="K10" s="6">
        <f>F10-F15</f>
        <v>41.25</v>
      </c>
      <c r="L10" s="3">
        <f>100 - ((F10/F15)*100)</f>
        <v>-1.408931773546243</v>
      </c>
    </row>
    <row r="11" spans="1:12" x14ac:dyDescent="0.25">
      <c r="A11" s="2" t="s">
        <v>18</v>
      </c>
      <c r="B11" s="2" t="s">
        <v>19</v>
      </c>
      <c r="C11" s="2" t="s">
        <v>25</v>
      </c>
      <c r="D11" s="2" t="s">
        <v>25</v>
      </c>
      <c r="E11" s="7">
        <v>422.14979254000002</v>
      </c>
      <c r="F11" s="9">
        <v>2786</v>
      </c>
      <c r="G11" s="3">
        <f>(E11/E14)*100</f>
        <v>9.1793819136177915E-2</v>
      </c>
      <c r="H11" s="6">
        <f>(E15-E11)</f>
        <v>37901.9440401225</v>
      </c>
      <c r="I11" s="3">
        <f>100 - ((E11/E15)*100)</f>
        <v>98.898474170365859</v>
      </c>
      <c r="J11" s="3">
        <f>(F11/F14)*100</f>
        <v>7.9298665072723651</v>
      </c>
      <c r="K11" s="6">
        <f>F11-F15</f>
        <v>-141.75</v>
      </c>
      <c r="L11" s="3">
        <f>100 - ((F11/F15)*100)</f>
        <v>4.841601912731619</v>
      </c>
    </row>
    <row r="12" spans="1:12" x14ac:dyDescent="0.25">
      <c r="A12" s="2" t="s">
        <v>18</v>
      </c>
      <c r="B12" s="2" t="s">
        <v>19</v>
      </c>
      <c r="C12" s="2" t="s">
        <v>26</v>
      </c>
      <c r="D12" s="2" t="s">
        <v>26</v>
      </c>
      <c r="E12" s="7">
        <v>1188.27377179</v>
      </c>
      <c r="F12" s="9">
        <v>2990</v>
      </c>
      <c r="G12" s="3">
        <f>(E12/E14)*100</f>
        <v>0.2583826632619271</v>
      </c>
      <c r="H12" s="6">
        <f>(E15-E12)</f>
        <v>37135.820060872502</v>
      </c>
      <c r="I12" s="3">
        <f>100 - ((E12/E15)*100)</f>
        <v>96.899408040856869</v>
      </c>
      <c r="J12" s="3">
        <f>(F12/F14)*100</f>
        <v>8.5105171775823294</v>
      </c>
      <c r="K12" s="6">
        <f>F12-F15</f>
        <v>62.25</v>
      </c>
      <c r="L12" s="3">
        <f>100 - ((F12/F15)*100)</f>
        <v>-2.1262061309879527</v>
      </c>
    </row>
    <row r="13" spans="1:12" ht="15.75" thickBot="1" x14ac:dyDescent="0.3">
      <c r="A13" s="4" t="s">
        <v>18</v>
      </c>
      <c r="B13" s="4" t="s">
        <v>19</v>
      </c>
      <c r="C13" s="4" t="s">
        <v>12</v>
      </c>
      <c r="D13" s="4" t="s">
        <v>12</v>
      </c>
      <c r="E13" s="8">
        <v>343015.95064131002</v>
      </c>
      <c r="F13" s="10">
        <v>3011</v>
      </c>
      <c r="G13" s="5">
        <f>(E13/E14)*100</f>
        <v>74.586662579039583</v>
      </c>
      <c r="H13" s="4">
        <f>(E15-E13)</f>
        <v>-304691.85680864751</v>
      </c>
      <c r="I13" s="5">
        <f>100 - ((E13/E15)*100)</f>
        <v>-795.03995094847505</v>
      </c>
      <c r="J13" s="5">
        <f>(F13/F14)*100</f>
        <v>8.5702900407024725</v>
      </c>
      <c r="K13" s="16">
        <f>F13-F15</f>
        <v>83.25</v>
      </c>
      <c r="L13" s="5">
        <f>100 - ((F13/F15)*100)</f>
        <v>-2.8434804884296909</v>
      </c>
    </row>
    <row r="14" spans="1:12" x14ac:dyDescent="0.25">
      <c r="D14" s="14" t="s">
        <v>17</v>
      </c>
      <c r="E14" s="12">
        <f>SUM(E2:E13)</f>
        <v>459889.12599195004</v>
      </c>
      <c r="F14" s="13">
        <f>SUM(F2:F13)</f>
        <v>35133</v>
      </c>
      <c r="G14" s="15">
        <f>SUM(G2:G13)</f>
        <v>100</v>
      </c>
      <c r="J14" s="15">
        <f>SUM(J2:J13)</f>
        <v>100</v>
      </c>
    </row>
    <row r="15" spans="1:12" x14ac:dyDescent="0.25">
      <c r="D15" s="14" t="s">
        <v>27</v>
      </c>
      <c r="E15" s="12">
        <f>(E14/12)</f>
        <v>38324.093832662504</v>
      </c>
      <c r="F15" s="11">
        <f>F14/12</f>
        <v>2927.75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59F44-BE5B-412A-A07D-55CC79407E5E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2023-03-08T13:38:48Z</dcterms:created>
  <dcterms:modified xsi:type="dcterms:W3CDTF">2023-03-08T14:27:12Z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264a3129e8884fa9a080d8024afee4fc</vt:lpwstr>
  </property>
</Properties>
</file>