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BA3C3CAF-4941-4932-A8E0-FB5307967C17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<sst xmlns="http://schemas.openxmlformats.org/spreadsheetml/2006/main" count="26" uniqueCount="22">
  <si>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</si>
  <si>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</si>
  <si>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</si>
  <si>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</si>
  <si>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</si>
  <si>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</si>
  <si>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</si>
  <si>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</si>
  <si>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</si>
  <si>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</si>
  <si>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</si>
  <si>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</si>
  <si>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</si>
  <si>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</si>
  <si>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</si>
  <si>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</si>
  <si>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</si>
  <si>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#1</t>
  </si>
  <si>
    <t>District #2</t>
  </si>
  <si>
    <t>District #3</t>
  </si>
  <si>
    <t>Lake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</si>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</sst>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4" sqref="B14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648546.38357963006</v>
      </c>
      <c r="F2" s="21">
        <v>10820</v>
      </c>
      <c r="G2" s="13">
        <f>(E2/E5)</f>
        <v>0.61269996177631569</v>
      </c>
      <c r="H2" s="8">
        <f>(E6-E2)</f>
        <v>-295711.16022964002</v>
      </c>
      <c r="I2" s="24">
        <f>100 - ((E2/E6)*100)</f>
        <v>-83.809988532894693</v>
      </c>
      <c r="J2" s="13">
        <f>(F2/F5)</f>
        <v>0.34753003147684203</v>
      </c>
      <c r="K2" s="10">
        <f>(F2-F6)</f>
        <v>442</v>
      </c>
      <c r="L2" s="26">
        <f>100 - ((F2/F6)*100)</f>
        <v>-4.2590094430526193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305855.31512247998</v>
      </c>
      <c r="F3" s="21">
        <v>9728</v>
      </c>
      <c r="G3" s="13">
        <f>(E3/E5)</f>
        <v>0.28895009613698258</v>
      </c>
      <c r="H3" s="8">
        <f>(E6-E3)</f>
        <v>46979.908227510052</v>
      </c>
      <c r="I3" s="24">
        <f>100 - ((E3/E6)*100)</f>
        <v>13.314971158905237</v>
      </c>
      <c r="J3" s="13">
        <f>(F3/F5)</f>
        <v>0.31245583606346761</v>
      </c>
      <c r="K3" s="10">
        <f>F3-F6</f>
        <v>-650</v>
      </c>
      <c r="L3" s="27">
        <f>100 - ((F3/F6)*100)</f>
        <v>6.2632491809597184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104103.97134786</v>
      </c>
      <c r="F4" s="22">
        <v>10586</v>
      </c>
      <c r="G4" s="14">
        <f>(E4/E5)</f>
        <v>9.8349942086701767E-2</v>
      </c>
      <c r="H4" s="9">
        <f>(E6-E4)</f>
        <v>248731.25200213003</v>
      </c>
      <c r="I4" s="25">
        <f>100 - ((E4/E6)*100)</f>
        <v>70.495017373989469</v>
      </c>
      <c r="J4" s="14">
        <f>(F4/F5)</f>
        <v>0.34001413245969037</v>
      </c>
      <c r="K4" s="11">
        <f>F4-F6</f>
        <v>208</v>
      </c>
      <c r="L4" s="28">
        <f>100 - ((F4/F6)*100)</f>
        <v>-2.0042397379071133</v>
      </c>
    </row>
    <row r="5" spans="1:12" x14ac:dyDescent="0.25">
      <c r="A5" s="2"/>
      <c r="B5" s="1"/>
      <c r="C5" s="1"/>
      <c r="D5" s="15" t="s">
        <v>15</v>
      </c>
      <c r="E5" s="18">
        <f>SUM(E2:E4)</f>
        <v>1058505.67004997</v>
      </c>
      <c r="F5" s="23">
        <f>SUM(F2:F4)</f>
        <v>31134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352835.22334999003</v>
      </c>
      <c r="F6" s="23">
        <f>F5/3</f>
        <v>10378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