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EA6E3D23-F795-4792-9E68-3E337D8764C2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<sst xmlns="http://schemas.openxmlformats.org/spreadsheetml/2006/main" count="26" uniqueCount="22">
  <si>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</si>
  <si>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</si>
  <si>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</si>
  <si>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</si>
  <si>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</si>
  <si>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</si>
  <si>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</si>
  <si>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</si>
  <si>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</si>
  <si>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</si>
  <si>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</si>
  <si>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</si>
  <si>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</si>
  <si>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</si>
  <si>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</si>
  <si>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</si>
  <si>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</si>
  <si>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Custer</t>
  </si>
  <si>
    <t>09</t>
  </si>
  <si>
    <t xml:space="preserve">COMM DIST 1_x000D_
</t>
  </si>
  <si>
    <t xml:space="preserve">COMM DIST 2_x000D_
</t>
  </si>
  <si>
    <t xml:space="preserve">COMM DIST 3_x000D_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</si>
</sst>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E20" sqref="E20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883175.92316302995</v>
      </c>
      <c r="F2" s="21">
        <v>3786</v>
      </c>
      <c r="G2" s="13">
        <f>(E2/E5)</f>
        <v>0.36379989984687439</v>
      </c>
      <c r="H2" s="8">
        <f>(E6-E2)</f>
        <v>-73961.917025073199</v>
      </c>
      <c r="I2" s="24">
        <f>100 - ((E2/E6)*100)</f>
        <v>-9.1399699540623232</v>
      </c>
      <c r="J2" s="13">
        <f>(F2/F5)</f>
        <v>0.3190359821353333</v>
      </c>
      <c r="K2" s="10">
        <f>(F2-F6)</f>
        <v>-169.66666666666652</v>
      </c>
      <c r="L2" s="26">
        <f>100 - ((F2/F6)*100)</f>
        <v>4.2892053594000146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795030.72111078002</v>
      </c>
      <c r="F3" s="21">
        <v>3942</v>
      </c>
      <c r="G3" s="13">
        <f>(E3/E5)</f>
        <v>0.32749092126450469</v>
      </c>
      <c r="H3" s="8">
        <f>(E6-E3)</f>
        <v>14183.285027176724</v>
      </c>
      <c r="I3" s="24">
        <f>100 - ((E3/E6)*100)</f>
        <v>1.7527236206485952</v>
      </c>
      <c r="J3" s="13">
        <f>(F3/F5)</f>
        <v>0.33218168028987949</v>
      </c>
      <c r="K3" s="10">
        <f>F3-F6</f>
        <v>-13.666666666666515</v>
      </c>
      <c r="L3" s="27">
        <f>100 - ((F3/F6)*100)</f>
        <v>0.34549591303614591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749435.37414006004</v>
      </c>
      <c r="F4" s="22">
        <v>4139</v>
      </c>
      <c r="G4" s="14">
        <f>(E4/E5)</f>
        <v>0.30870917888862087</v>
      </c>
      <c r="H4" s="9">
        <f>(E6-E4)</f>
        <v>59778.631997896708</v>
      </c>
      <c r="I4" s="25">
        <f>100 - ((E4/E6)*100)</f>
        <v>7.3872463334137421</v>
      </c>
      <c r="J4" s="14">
        <f>(F4/F5)</f>
        <v>0.34878233757478722</v>
      </c>
      <c r="K4" s="11">
        <f>F4-F6</f>
        <v>183.33333333333348</v>
      </c>
      <c r="L4" s="28">
        <f>100 - ((F4/F6)*100)</f>
        <v>-4.6347012724361747</v>
      </c>
    </row>
    <row r="5" spans="1:12" x14ac:dyDescent="0.25">
      <c r="A5" s="2"/>
      <c r="B5" s="1"/>
      <c r="C5" s="1"/>
      <c r="D5" s="15" t="s">
        <v>15</v>
      </c>
      <c r="E5" s="18">
        <f>SUM(E2:E4)</f>
        <v>2427642.0184138701</v>
      </c>
      <c r="F5" s="23">
        <f>SUM(F2:F4)</f>
        <v>11867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809214.00613795675</v>
      </c>
      <c r="F6" s="23">
        <f>F5/3</f>
        <v>3955.6666666666665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