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0FD7BF50-3D56-45B1-A8AC-5210D5021BA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<sst xmlns="http://schemas.openxmlformats.org/spreadsheetml/2006/main" count="26" uniqueCount="19">
  <si>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</si>
  <si>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</si>
  <si>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</si>
  <si>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</si>
  <si>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</si>
  <si>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</si>
  <si>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</si>
  <si>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</si>
  <si>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</si>
  <si>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</si>
  <si>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</si>
  <si>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</si>
  <si>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</si>
  <si>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</si>
  <si>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</si>
  <si>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</si>
  <si>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</si>
  <si>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Sanders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</si>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</sst>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5" sqref="B15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432013.85680249002</v>
      </c>
      <c r="F2" s="21">
        <v>4273</v>
      </c>
      <c r="G2" s="13">
        <f>(E2/E5)</f>
        <v>0.24195362319337974</v>
      </c>
      <c r="H2" s="8">
        <f>(E6-E2)</f>
        <v>163160.61107091996</v>
      </c>
      <c r="I2" s="24">
        <f>100 - ((E2/E6)*100)</f>
        <v>27.413913041986078</v>
      </c>
      <c r="J2" s="13">
        <f>(F2/F5)</f>
        <v>0.34459677419354839</v>
      </c>
      <c r="K2" s="10">
        <f>(F2-F6)</f>
        <v>139.66666666666697</v>
      </c>
      <c r="L2" s="26">
        <f>100 - ((F2/F6)*100)</f>
        <v>-3.3790322580645267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726430.79266557004</v>
      </c>
      <c r="F3" s="21">
        <v>4127</v>
      </c>
      <c r="G3" s="13">
        <f>(E3/E5)</f>
        <v>0.40684473314250519</v>
      </c>
      <c r="H3" s="8">
        <f>(E6-E3)</f>
        <v>-131256.32479216007</v>
      </c>
      <c r="I3" s="24">
        <f>100 - ((E3/E6)*100)</f>
        <v>-22.05341994275156</v>
      </c>
      <c r="J3" s="13">
        <f>(F3/F5)</f>
        <v>0.33282258064516129</v>
      </c>
      <c r="K3" s="10">
        <f>F3-F6</f>
        <v>-6.3333333333330302</v>
      </c>
      <c r="L3" s="27">
        <f>100 - ((F3/F6)*100)</f>
        <v>0.15322580645160144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627078.75415217003</v>
      </c>
      <c r="F4" s="22">
        <v>4000</v>
      </c>
      <c r="G4" s="14">
        <f>(E4/E5)</f>
        <v>0.3512016436641151</v>
      </c>
      <c r="H4" s="9">
        <f>(E6-E4)</f>
        <v>-31904.286278760061</v>
      </c>
      <c r="I4" s="25">
        <f>100 - ((E4/E6)*100)</f>
        <v>-5.3604930992345459</v>
      </c>
      <c r="J4" s="14">
        <f>(F4/F5)</f>
        <v>0.32258064516129031</v>
      </c>
      <c r="K4" s="11">
        <f>F4-F6</f>
        <v>-133.33333333333303</v>
      </c>
      <c r="L4" s="28">
        <f>100 - ((F4/F6)*100)</f>
        <v>3.2258064516128968</v>
      </c>
    </row>
    <row r="5" spans="1:12" x14ac:dyDescent="0.25">
      <c r="A5" s="2"/>
      <c r="B5" s="1"/>
      <c r="C5" s="1"/>
      <c r="D5" s="15" t="s">
        <v>15</v>
      </c>
      <c r="E5" s="18">
        <f>SUM(E2:E4)</f>
        <v>1785523.40362023</v>
      </c>
      <c r="F5" s="23">
        <f>SUM(F2:F4)</f>
        <v>12400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595174.46787340997</v>
      </c>
      <c r="F6" s="23">
        <f>F5/3</f>
        <v>4133.333333333333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