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47B0B696-BA53-4C88-8E81-36EEFBE2C455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L2" i="1" s="1"/>
  <c r="E5" i="1"/>
  <c r="E6" i="1" s="1"/>
  <c r="I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<sst xmlns="http://schemas.openxmlformats.org/spreadsheetml/2006/main" count="26" uniqueCount="22">
  <si>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</si>
  <si>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</si>
  <si>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</si>
  <si>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</si>
  <si>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</si>
  <si>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</si>
  <si>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</si>
  <si>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</si>
  <si>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</si>
  <si>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</si>
  <si>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</si>
  <si>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</si>
  <si>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</si>
  <si>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</si>
  <si>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</si>
  <si>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</si>
  <si>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</si>
  <si>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Daniels</t>
  </si>
  <si>
    <t>10</t>
  </si>
  <si>
    <t>District #1</t>
  </si>
  <si>
    <t>District #2</t>
  </si>
  <si>
    <t>District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</si>
</sst>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G12" sqref="G12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273633.29152802</v>
      </c>
      <c r="F2" s="21">
        <v>531</v>
      </c>
      <c r="G2" s="13">
        <f>(E2/E5)</f>
        <v>0.29970273409707748</v>
      </c>
      <c r="H2" s="8">
        <f>(E6-E2)</f>
        <v>30705.263976990012</v>
      </c>
      <c r="I2" s="24">
        <f>100 - ((E2/E6)*100)</f>
        <v>10.089179770876768</v>
      </c>
      <c r="J2" s="13">
        <f>(F2/F5)</f>
        <v>0.31968693558097533</v>
      </c>
      <c r="K2" s="10">
        <f>(F2-F6)</f>
        <v>-22.666666666666629</v>
      </c>
      <c r="L2" s="26">
        <f>100 - ((F2/F6)*100)</f>
        <v>4.0939193257073896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346720.07107216999</v>
      </c>
      <c r="F3" s="21">
        <v>508</v>
      </c>
      <c r="G3" s="13">
        <f>(E3/E5)</f>
        <v>0.37975259766965053</v>
      </c>
      <c r="H3" s="8">
        <f>(E6-E3)</f>
        <v>-42381.515567159979</v>
      </c>
      <c r="I3" s="24">
        <f>100 - ((E3/E6)*100)</f>
        <v>-13.925779300895158</v>
      </c>
      <c r="J3" s="13">
        <f>(F3/F5)</f>
        <v>0.30583985550872966</v>
      </c>
      <c r="K3" s="10">
        <f>F3-F6</f>
        <v>-45.666666666666629</v>
      </c>
      <c r="L3" s="27">
        <f>100 - ((F3/F6)*100)</f>
        <v>8.2480433473810848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292662.30391483998</v>
      </c>
      <c r="F4" s="22">
        <v>622</v>
      </c>
      <c r="G4" s="14">
        <f>(E4/E5)</f>
        <v>0.32054466823327199</v>
      </c>
      <c r="H4" s="9">
        <f>(E6-E4)</f>
        <v>11676.251590170024</v>
      </c>
      <c r="I4" s="25">
        <f>100 - ((E4/E6)*100)</f>
        <v>3.8365995300184039</v>
      </c>
      <c r="J4" s="14">
        <f>(F4/F5)</f>
        <v>0.37447320891029501</v>
      </c>
      <c r="K4" s="11">
        <f>F4-F6</f>
        <v>68.333333333333371</v>
      </c>
      <c r="L4" s="28">
        <f>100 - ((F4/F6)*100)</f>
        <v>-12.341962673088517</v>
      </c>
    </row>
    <row r="5" spans="1:12" x14ac:dyDescent="0.25">
      <c r="A5" s="2"/>
      <c r="B5" s="1"/>
      <c r="C5" s="1"/>
      <c r="D5" s="15" t="s">
        <v>15</v>
      </c>
      <c r="E5" s="18">
        <f>SUM(E2:E4)</f>
        <v>913015.66651502997</v>
      </c>
      <c r="F5" s="23">
        <f>SUM(F2:F4)</f>
        <v>1661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304338.55550501001</v>
      </c>
      <c r="F6" s="23">
        <f>F5/3</f>
        <v>553.66666666666663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