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4279E656-5EE9-4988-9E72-FC17C2F02DB4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G5" i="1" s="1"/>
  <c r="H2" i="1"/>
  <c r="H4" i="1"/>
  <c r="H3" i="1"/>
  <c r="K3" i="1"/>
  <c r="L3" i="1"/>
  <c r="L4" i="1"/>
  <c r="K4" i="1"/>
  <c r="K2" i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<sst xmlns="http://schemas.openxmlformats.org/spreadsheetml/2006/main" count="26" uniqueCount="22">
  <si>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</si>
  <si>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</si>
  <si>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</si>
  <si>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</si>
  <si>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</si>
  <si>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</si>
  <si>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</si>
  <si>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</si>
  <si>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</si>
  <si>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</si>
  <si>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</si>
  <si>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</si>
  <si>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</si>
  <si>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</si>
  <si>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</si>
  <si>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</si>
  <si>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</si>
  <si>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1</t>
  </si>
  <si>
    <t>District 2</t>
  </si>
  <si>
    <t>District 3</t>
  </si>
  <si>
    <t>Glacier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</si>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</sst>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0" sqref="B10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464136.40482485999</v>
      </c>
      <c r="F2" s="21">
        <v>4315</v>
      </c>
      <c r="G2" s="13">
        <f>(E2/E5)</f>
        <v>0.23888386768613043</v>
      </c>
      <c r="H2" s="8">
        <f>(E6-E2)</f>
        <v>183509.40081362001</v>
      </c>
      <c r="I2" s="24">
        <f>100 - ((E2/E6)*100)</f>
        <v>28.334839694160877</v>
      </c>
      <c r="J2" s="13">
        <f>(F2/F5)</f>
        <v>0.31318043257366818</v>
      </c>
      <c r="K2" s="10">
        <f>(F2-F6)</f>
        <v>-277.66666666666697</v>
      </c>
      <c r="L2" s="26">
        <f>100 - ((F2/F6)*100)</f>
        <v>6.045870227899556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500332.10306334001</v>
      </c>
      <c r="F3" s="21">
        <v>4593</v>
      </c>
      <c r="G3" s="13">
        <f>(E3/E5)</f>
        <v>0.25751323676583215</v>
      </c>
      <c r="H3" s="8">
        <f>(E6-E3)</f>
        <v>147313.70257513999</v>
      </c>
      <c r="I3" s="24">
        <f>100 - ((E3/E6)*100)</f>
        <v>22.74602897025035</v>
      </c>
      <c r="J3" s="13">
        <f>(F3/F5)</f>
        <v>0.33335752649150818</v>
      </c>
      <c r="K3" s="10">
        <f>F3-F6</f>
        <v>0.33333333333303017</v>
      </c>
      <c r="L3" s="27">
        <f>100 - ((F3/F6)*100)</f>
        <v>-7.2579474524445686E-3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978468.90902724001</v>
      </c>
      <c r="F4" s="22">
        <v>4870</v>
      </c>
      <c r="G4" s="14">
        <f>(E4/E5)</f>
        <v>0.50360289554803739</v>
      </c>
      <c r="H4" s="9">
        <f>(E6-E4)</f>
        <v>-330823.10338876001</v>
      </c>
      <c r="I4" s="25">
        <f>100 - ((E4/E6)*100)</f>
        <v>-51.080868664411241</v>
      </c>
      <c r="J4" s="14">
        <f>(F4/F5)</f>
        <v>0.35346204093482364</v>
      </c>
      <c r="K4" s="11">
        <f>F4-F6</f>
        <v>277.33333333333303</v>
      </c>
      <c r="L4" s="28">
        <f>100 - ((F4/F6)*100)</f>
        <v>-6.038612280447083</v>
      </c>
    </row>
    <row r="5" spans="1:12" x14ac:dyDescent="0.25">
      <c r="A5" s="2"/>
      <c r="B5" s="1"/>
      <c r="C5" s="1"/>
      <c r="D5" s="15" t="s">
        <v>15</v>
      </c>
      <c r="E5" s="18">
        <f>SUM(E2:E4)</f>
        <v>1942937.41691544</v>
      </c>
      <c r="F5" s="23">
        <f>SUM(F2:F4)</f>
        <v>13778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647645.80563848</v>
      </c>
      <c r="F6" s="23">
        <f>F5/3</f>
        <v>4592.666666666667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