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A71CD6FA-813B-46F5-AB4F-9A1C77E2C37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<sst xmlns="http://schemas.openxmlformats.org/spreadsheetml/2006/main" count="26" uniqueCount="22">
  <si>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</si>
  <si>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</si>
  <si>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</si>
  <si>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</si>
  <si>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</si>
  <si>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</si>
  <si>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</si>
  <si>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</si>
  <si>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</si>
  <si>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</si>
  <si>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</si>
  <si>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</si>
  <si>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</si>
  <si>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</si>
  <si>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</si>
  <si>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</si>
  <si>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</si>
  <si>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Cascade</t>
  </si>
  <si>
    <t>07</t>
  </si>
  <si>
    <t>COMM DIST 1</t>
  </si>
  <si>
    <t>COMM DIST 2</t>
  </si>
  <si>
    <t>COMM DIST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</si>
</sst>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A10" sqref="A10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541483.23827937001</v>
      </c>
      <c r="F2" s="21">
        <v>28125</v>
      </c>
      <c r="G2" s="13">
        <f>(E2/E5)</f>
        <v>0.31202615269065664</v>
      </c>
      <c r="H2" s="8">
        <f>(E6-E2)</f>
        <v>36976.006894006627</v>
      </c>
      <c r="I2" s="24">
        <f>100 - ((E2/E6)*100)</f>
        <v>6.3921541928030194</v>
      </c>
      <c r="J2" s="13">
        <f>(F2/F5)</f>
        <v>0.33317933044281756</v>
      </c>
      <c r="K2" s="10">
        <f>(F2-F6)</f>
        <v>-13</v>
      </c>
      <c r="L2" s="26">
        <f>100 - ((F2/F6)*100)</f>
        <v>4.6200867154738035E-2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574600.43205557996</v>
      </c>
      <c r="F3" s="21">
        <v>28879</v>
      </c>
      <c r="G3" s="13">
        <f>(E3/E5)</f>
        <v>0.33110971766810171</v>
      </c>
      <c r="H3" s="8">
        <f>(E6-E3)</f>
        <v>3858.8131177966716</v>
      </c>
      <c r="I3" s="24">
        <f>100 - ((E3/E6)*100)</f>
        <v>0.6670846995694717</v>
      </c>
      <c r="J3" s="13">
        <f>(F3/F5)</f>
        <v>0.34211149809273345</v>
      </c>
      <c r="K3" s="10">
        <f>F3-F6</f>
        <v>741</v>
      </c>
      <c r="L3" s="27">
        <f>100 - ((F3/F6)*100)</f>
        <v>-2.6334494278200253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619294.06518518005</v>
      </c>
      <c r="F4" s="22">
        <v>27410</v>
      </c>
      <c r="G4" s="14">
        <f>(E4/E5)</f>
        <v>0.35686412964124165</v>
      </c>
      <c r="H4" s="9">
        <f>(E6-E4)</f>
        <v>-40834.820011803415</v>
      </c>
      <c r="I4" s="25">
        <f>100 - ((E4/E6)*100)</f>
        <v>-7.0592388923725053</v>
      </c>
      <c r="J4" s="14">
        <f>(F4/F5)</f>
        <v>0.324709171464449</v>
      </c>
      <c r="K4" s="11">
        <f>F4-F6</f>
        <v>-728</v>
      </c>
      <c r="L4" s="28">
        <f>100 - ((F4/F6)*100)</f>
        <v>2.5872485606652873</v>
      </c>
    </row>
    <row r="5" spans="1:12" x14ac:dyDescent="0.25">
      <c r="A5" s="2"/>
      <c r="B5" s="1"/>
      <c r="C5" s="1"/>
      <c r="D5" s="15" t="s">
        <v>15</v>
      </c>
      <c r="E5" s="18">
        <f>SUM(E2:E4)</f>
        <v>1735377.73552013</v>
      </c>
      <c r="F5" s="23">
        <f>SUM(F2:F4)</f>
        <v>84414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578459.24517337664</v>
      </c>
      <c r="F6" s="23">
        <f>F5/3</f>
        <v>28138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